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sandboxes\ma12_CustLib_Testing_2\DNA3HC_2\tools_TurboLIFT\Custlib\TestData\SWTDS_MATRIX\J03\"/>
    </mc:Choice>
  </mc:AlternateContent>
  <xr:revisionPtr revIDLastSave="0" documentId="13_ncr:1_{1A02669C-C7CC-44FE-BB13-4F3110930AB4}" xr6:coauthVersionLast="47" xr6:coauthVersionMax="47" xr10:uidLastSave="{00000000-0000-0000-0000-000000000000}"/>
  <bookViews>
    <workbookView xWindow="-120" yWindow="-120" windowWidth="29040" windowHeight="15840" tabRatio="879" activeTab="2" xr2:uid="{00000000-000D-0000-FFFF-FFFF00000000}"/>
  </bookViews>
  <sheets>
    <sheet name="1.Change History" sheetId="1" r:id="rId1"/>
    <sheet name="2.Summary" sheetId="2" r:id="rId2"/>
    <sheet name="3.PADI ProveOut Steady" sheetId="16" r:id="rId3"/>
    <sheet name="4.PADI Power Down" sheetId="17" r:id="rId4"/>
    <sheet name="Sheet5" sheetId="5" state="hidden" r:id="rId5"/>
    <sheet name="System WarningIndicator_Csample" sheetId="4" state="hidden" r:id="rId6"/>
    <sheet name="5.PADI NotOperation Fault" sheetId="14" r:id="rId7"/>
    <sheet name="6.PADI MisMatch Fault" sheetId="15" r:id="rId8"/>
    <sheet name="7.PADI FS Control" sheetId="18" r:id="rId9"/>
    <sheet name="Overview-PADINotEquippedFault" sheetId="31" r:id="rId10"/>
    <sheet name="8. PADI Not Equipped " sheetId="38" r:id="rId11"/>
    <sheet name="9.WL ProveOut Steady" sheetId="19" r:id="rId12"/>
    <sheet name="10.WL Faulty Condition" sheetId="20" r:id="rId13"/>
    <sheet name="11.WL Power Down" sheetId="22" r:id="rId14"/>
    <sheet name="12.WL ITM &amp; Plant mode" sheetId="23" r:id="rId15"/>
    <sheet name="13.WL NotOperation Fault" sheetId="39" r:id="rId16"/>
    <sheet name="14.WL MisMatch Fault" sheetId="40" r:id="rId17"/>
    <sheet name="15.Overview_WLBuzzer" sheetId="32" r:id="rId18"/>
    <sheet name="15.FindDependency_WLBuzzer" sheetId="33" r:id="rId19"/>
    <sheet name="15.Matrix_WLBuzzer" sheetId="34" r:id="rId20"/>
  </sheets>
  <externalReferences>
    <externalReference r:id="rId21"/>
    <externalReference r:id="rId22"/>
  </externalReferences>
  <definedNames>
    <definedName name="_xlnm._FilterDatabase" localSheetId="18" hidden="1">'15.FindDependency_WLBuzzer'!#REF!</definedName>
    <definedName name="_xlnm.Print_Area" localSheetId="18">'15.FindDependency_WLBuzzer'!$A$3:$AV$122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3" i="34" l="1"/>
  <c r="A99" i="34"/>
  <c r="A73" i="34"/>
  <c r="A48" i="34"/>
  <c r="A3" i="34"/>
  <c r="AH1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Ngoc Hoi (RBVH/ESS1)</author>
  </authors>
  <commentList>
    <comment ref="C8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Tran Ngoc Hoi (RBVH/ESS1)
</t>
        </r>
        <r>
          <rPr>
            <sz val="9"/>
            <color indexed="81"/>
            <rFont val="Tahoma"/>
            <family val="2"/>
          </rPr>
          <t>Heading: and change state</t>
        </r>
      </text>
    </comment>
  </commentList>
</comments>
</file>

<file path=xl/sharedStrings.xml><?xml version="1.0" encoding="utf-8"?>
<sst xmlns="http://schemas.openxmlformats.org/spreadsheetml/2006/main" count="5395" uniqueCount="1388">
  <si>
    <t>Change History</t>
  </si>
  <si>
    <t>Author</t>
  </si>
  <si>
    <t>&lt;Purpose&gt;</t>
  </si>
  <si>
    <t>Test scenarios covered under each section is listed below</t>
  </si>
  <si>
    <t>SRTP Section</t>
  </si>
  <si>
    <t>DESCRIPTION</t>
  </si>
  <si>
    <t>SHEET</t>
  </si>
  <si>
    <t>Initialization</t>
  </si>
  <si>
    <t>Definition of system WL Indicator</t>
  </si>
  <si>
    <t>- Value of CAN signal in different cases</t>
  </si>
  <si>
    <t>SRS ID</t>
  </si>
  <si>
    <t>SRTP ID</t>
  </si>
  <si>
    <t>Remarks</t>
  </si>
  <si>
    <t>1. Through CAN:  Message _RCMStatusMessage (CAN Id 0x340); RILReq Signal</t>
  </si>
  <si>
    <t>ECU mode</t>
  </si>
  <si>
    <t>Normal</t>
  </si>
  <si>
    <t>Worst case of delay time from the fault detection to sending the first message successfully into CAN Line is 120ms</t>
  </si>
  <si>
    <t>SRS_WIM_316</t>
  </si>
  <si>
    <t>IGN time</t>
  </si>
  <si>
    <t>Output
(CAN Id 0x340_RILReq)</t>
  </si>
  <si>
    <t>since Fault qualified -&gt; 120 ms</t>
  </si>
  <si>
    <t>Qualified</t>
  </si>
  <si>
    <t>Updated from $0 -&gt; $3</t>
  </si>
  <si>
    <t>Plant</t>
  </si>
  <si>
    <t>0 -&gt; Later</t>
  </si>
  <si>
    <t>SRS baseline</t>
  </si>
  <si>
    <t>---------------</t>
  </si>
  <si>
    <t>C sample</t>
  </si>
  <si>
    <t>No set =&gt; Confirm (C sample)</t>
  </si>
  <si>
    <t>Blinking 5Hz $2
(Value blinks every 200 ms)</t>
  </si>
  <si>
    <t>SRS_WIM_295
SRS_WIM_242</t>
  </si>
  <si>
    <t>Fault with 'WL on' condition</t>
  </si>
  <si>
    <t>Voltage condition</t>
  </si>
  <si>
    <t>12 V
(Normal Voltage)</t>
  </si>
  <si>
    <t>Test Strategy</t>
  </si>
  <si>
    <t>Power Down</t>
  </si>
  <si>
    <t>Input</t>
  </si>
  <si>
    <t>Output</t>
  </si>
  <si>
    <t>Yes</t>
  </si>
  <si>
    <t>Power Cut off</t>
  </si>
  <si>
    <t>Normal mode</t>
  </si>
  <si>
    <t>No fault</t>
  </si>
  <si>
    <t>Equivalence partitioning</t>
  </si>
  <si>
    <t>High Voltage (16.5 V)</t>
  </si>
  <si>
    <t>Voltage Condition</t>
  </si>
  <si>
    <t>IGN Condition</t>
  </si>
  <si>
    <t>Stop CAN transmission</t>
  </si>
  <si>
    <t>Description</t>
  </si>
  <si>
    <t>Document Version</t>
  </si>
  <si>
    <t>Initialization and Steady State</t>
  </si>
  <si>
    <t>Confirmation point:</t>
  </si>
  <si>
    <t xml:space="preserve">Conditions considered:                          </t>
  </si>
  <si>
    <t>Voltage Dependency:</t>
  </si>
  <si>
    <t>1. Set Voltage as 12V</t>
  </si>
  <si>
    <t>Testing Technique:</t>
  </si>
  <si>
    <t>1. Equivalence partitioning</t>
  </si>
  <si>
    <t>2. Set Abnormal Voltage</t>
  </si>
  <si>
    <t>SRS_ID</t>
  </si>
  <si>
    <t>IGN On</t>
  </si>
  <si>
    <t>Create
Faulty condition</t>
  </si>
  <si>
    <t>Reset ECU 5 times</t>
  </si>
  <si>
    <t>Reset Type</t>
  </si>
  <si>
    <t>Remove 
faulty condition</t>
  </si>
  <si>
    <t>1. Autarky mode</t>
  </si>
  <si>
    <t>2. Abnormal Voltage</t>
  </si>
  <si>
    <t>3. Faulty Condition</t>
  </si>
  <si>
    <t>BUS OFF</t>
  </si>
  <si>
    <t>Fault</t>
  </si>
  <si>
    <t>Value</t>
  </si>
  <si>
    <t>Times</t>
  </si>
  <si>
    <t>Not qualified</t>
  </si>
  <si>
    <t>No</t>
  </si>
  <si>
    <t>&gt;10V in last 1.5s
(Normal Voltage)</t>
  </si>
  <si>
    <t>Not  Qualified</t>
  </si>
  <si>
    <t>&lt; 10V in last 10ms
(Abnormal Voltage)</t>
  </si>
  <si>
    <t>Present</t>
  </si>
  <si>
    <t>Disqualified</t>
  </si>
  <si>
    <t>Not Disqualified</t>
  </si>
  <si>
    <t xml:space="preserve"> &lt; 10V in last 10ms
(Abnormal Voltage)</t>
  </si>
  <si>
    <t xml:space="preserve">Value </t>
  </si>
  <si>
    <t xml:space="preserve"> &gt;10V in last 1.5s
(Normal Voltage)</t>
  </si>
  <si>
    <t>Not receive</t>
  </si>
  <si>
    <t>Don't Care</t>
  </si>
  <si>
    <t>1. Abnormal Voltage</t>
  </si>
  <si>
    <t>2. Bus-off condition</t>
  </si>
  <si>
    <t>Part 1</t>
  </si>
  <si>
    <t>Part 2</t>
  </si>
  <si>
    <t>Timing</t>
  </si>
  <si>
    <t>Precondition</t>
  </si>
  <si>
    <t>Normal Voltage (12V)</t>
  </si>
  <si>
    <t>Not Qualified</t>
  </si>
  <si>
    <t>&lt; 10V in last 10ms
(Abnormal Voltage)
-&gt; 
&gt;10V in last 1.5s
(Normal Voltage)</t>
  </si>
  <si>
    <t xml:space="preserve">$1
</t>
  </si>
  <si>
    <t xml:space="preserve">&gt;10V in last 1.5s
(Normal Voltage)
</t>
  </si>
  <si>
    <t>Remark</t>
  </si>
  <si>
    <t>TS tag</t>
  </si>
  <si>
    <t>Hard Reset/
Soft Reset/
Customer diganostic</t>
  </si>
  <si>
    <t xml:space="preserve">Hard Reset/
Soft Reset/
Customer diganostic
</t>
  </si>
  <si>
    <t>Fault Detection</t>
  </si>
  <si>
    <t>Fault Qualified (Low Voltage Fault)</t>
  </si>
  <si>
    <t>Fault Qualified (High Voltage Fault)</t>
  </si>
  <si>
    <t>To check the PAD_Ind_Req value when the Autarky is appeared</t>
  </si>
  <si>
    <t>Check PADI Lamp Not Operation Fault in different conditions.</t>
  </si>
  <si>
    <t>Check PADI Lamp MisMatch Fault in different conditions.</t>
  </si>
  <si>
    <t>PADI Lamp Not Operation Fault</t>
  </si>
  <si>
    <t>PADI Lamp MisMatch Fault</t>
  </si>
  <si>
    <t>(DTC: 0x80D501)</t>
  </si>
  <si>
    <r>
      <t xml:space="preserve">a) To check [PADI Lamp Not Operation Fault] </t>
    </r>
    <r>
      <rPr>
        <b/>
        <sz val="14"/>
        <color rgb="FFFF0000"/>
        <rFont val="Times New Roman"/>
        <family val="1"/>
      </rPr>
      <t>qualified</t>
    </r>
  </si>
  <si>
    <t>PADI Lamp Not Operational Fault</t>
  </si>
  <si>
    <t>PADI_STAT
(Send from HEC to SAS ECU)</t>
  </si>
  <si>
    <t>Present-&gt;No</t>
  </si>
  <si>
    <r>
      <t xml:space="preserve">a) To check [PADI Lamp Mismatch Fault] </t>
    </r>
    <r>
      <rPr>
        <b/>
        <sz val="16"/>
        <color rgb="FFFF0000"/>
        <rFont val="Times New Roman"/>
        <family val="1"/>
      </rPr>
      <t>qualify</t>
    </r>
  </si>
  <si>
    <t>PADI Lamp Mismatch Fault</t>
  </si>
  <si>
    <t>b) To check [PADI Lamp Mismatch Fault]  re-qualify</t>
  </si>
  <si>
    <t>c) To check [PADI Lamp Mismatch Fault] reset  with no mismatch condition</t>
  </si>
  <si>
    <t>d) To check [PADI Lamp Mismatch Fault] reset  with bus off present</t>
  </si>
  <si>
    <t>e) To check [PADI Lamp Mismatch Fault] reset  with voltage condition</t>
  </si>
  <si>
    <t>h) To check PADI Lamp Mismatch Fault disqualify</t>
  </si>
  <si>
    <t>k) To check PADI Lamp Mismatch Fault disqualify and pending with  bus off present</t>
  </si>
  <si>
    <t xml:space="preserve">PAD_IND_REQ
(Send from SAS ECU To HEC)
</t>
  </si>
  <si>
    <t>PAD_IND_REQ
(Send from SAS ECU To HEC)</t>
  </si>
  <si>
    <t>g) To check [PADI Lamp Mismatch Fault] pendding with not receive PADI_STAT</t>
  </si>
  <si>
    <t>j) To check PADI Lamp Mismatch Fault disqualify and pending with  not receive PADI_STAT</t>
  </si>
  <si>
    <t>Check PAD_Ind_Req Signal state in Autarky mode</t>
  </si>
  <si>
    <t>PAD_Ind_Req</t>
  </si>
  <si>
    <t>PADI Lamp MisMatch Fault (DTC: 0x80D529)</t>
  </si>
  <si>
    <t>Remarks:</t>
  </si>
  <si>
    <t>i) To check PADI Lamp Mismatch Fault disqualify and pending with value of PADI_STAT from $4,$5,$6,$10--&gt;$15</t>
  </si>
  <si>
    <t>choose 1 value
 in range($4,$5,$6,$10--&gt;$15)</t>
  </si>
  <si>
    <t>Don't care</t>
  </si>
  <si>
    <t>Steady State conditions</t>
  </si>
  <si>
    <t>After 8.3 s from IGN ON</t>
  </si>
  <si>
    <t>Check PADI Request Signal state in Steady state with different condition.</t>
  </si>
  <si>
    <t>Cut-off system configuration</t>
  </si>
  <si>
    <t>IGN condition</t>
  </si>
  <si>
    <t>IGN On Time</t>
  </si>
  <si>
    <t>Output
(Tx message 0x340:PAD_Ind_Req)</t>
  </si>
  <si>
    <t>TS ID</t>
  </si>
  <si>
    <t>20 V
(High Voltage)</t>
  </si>
  <si>
    <t>1. High and Low Voltage</t>
  </si>
  <si>
    <t>2. Faulty Condition</t>
  </si>
  <si>
    <t>CutOff system condition</t>
  </si>
  <si>
    <t>8s +/- 0.3s - 68s +/- 0.3s</t>
  </si>
  <si>
    <t xml:space="preserve">Output: Tx message 0x340:PAD_Ind_Req </t>
  </si>
  <si>
    <t>Output: Tx message 0x340:PAD_Ind_Req</t>
  </si>
  <si>
    <t>Reset ECU</t>
  </si>
  <si>
    <t xml:space="preserve">PAD_Ind_Req </t>
  </si>
  <si>
    <r>
      <rPr>
        <b/>
        <sz val="12"/>
        <color theme="1"/>
        <rFont val="Times New Roman"/>
        <family val="1"/>
      </rPr>
      <t>PADS fault:</t>
    </r>
    <r>
      <rPr>
        <sz val="12"/>
        <color theme="1"/>
        <rFont val="Times New Roman"/>
        <family val="1"/>
      </rPr>
      <t xml:space="preserve"> rb_swm_UnexpectedPADS1_flt</t>
    </r>
  </si>
  <si>
    <t>Hard Reset
Soft Reset
Customer diganostic</t>
  </si>
  <si>
    <r>
      <rPr>
        <b/>
        <sz val="12"/>
        <color theme="1"/>
        <rFont val="Times New Roman"/>
        <family val="1"/>
      </rPr>
      <t>PADS fault:</t>
    </r>
    <r>
      <rPr>
        <sz val="12"/>
        <color theme="1"/>
        <rFont val="Times New Roman"/>
        <family val="1"/>
      </rPr>
      <t xml:space="preserve"> rb_swm_UnexpectedPADS2_flt</t>
    </r>
  </si>
  <si>
    <r>
      <rPr>
        <b/>
        <sz val="12"/>
        <color theme="1"/>
        <rFont val="Times New Roman"/>
        <family val="1"/>
      </rPr>
      <t>Seatmat fault:</t>
    </r>
    <r>
      <rPr>
        <sz val="12"/>
        <color theme="1"/>
        <rFont val="Times New Roman"/>
        <family val="1"/>
      </rPr>
      <t xml:space="preserve"> rb_swm_UnexpectedOPSFP_flt</t>
    </r>
  </si>
  <si>
    <r>
      <rPr>
        <b/>
        <sz val="12"/>
        <color theme="1"/>
        <rFont val="Times New Roman"/>
        <family val="1"/>
      </rPr>
      <t>Cyclic Fault:</t>
    </r>
    <r>
      <rPr>
        <sz val="12"/>
        <color theme="1"/>
        <rFont val="Times New Roman"/>
        <family val="1"/>
      </rPr>
      <t xml:space="preserve"> rb_sqm_SquibResistanceOpenAB1FD_flt</t>
    </r>
  </si>
  <si>
    <r>
      <rPr>
        <b/>
        <sz val="12"/>
        <color theme="1"/>
        <rFont val="Times New Roman"/>
        <family val="1"/>
      </rPr>
      <t>Init Fault:</t>
    </r>
    <r>
      <rPr>
        <sz val="12"/>
        <color theme="1"/>
        <rFont val="Times New Roman"/>
        <family val="1"/>
      </rPr>
      <t xml:space="preserve"> rb_psem_OpenLineUFSD_flt</t>
    </r>
  </si>
  <si>
    <r>
      <rPr>
        <b/>
        <sz val="12"/>
        <color theme="1"/>
        <rFont val="Times New Roman"/>
        <family val="1"/>
      </rPr>
      <t>Crash Fault:</t>
    </r>
    <r>
      <rPr>
        <sz val="12"/>
        <color theme="1"/>
        <rFont val="Times New Roman"/>
        <family val="1"/>
      </rPr>
      <t xml:space="preserve"> rb_evm_FrontCrashDetected_flt</t>
    </r>
  </si>
  <si>
    <r>
      <rPr>
        <b/>
        <sz val="12"/>
        <color theme="1"/>
        <rFont val="Times New Roman"/>
        <family val="1"/>
      </rPr>
      <t>CAN fault:</t>
    </r>
    <r>
      <rPr>
        <sz val="12"/>
        <color theme="1"/>
        <rFont val="Times New Roman"/>
        <family val="1"/>
      </rPr>
      <t xml:space="preserve"> rb_coa_HECLostCommunication_flt</t>
    </r>
  </si>
  <si>
    <r>
      <rPr>
        <b/>
        <sz val="12"/>
        <color theme="1"/>
        <rFont val="Times New Roman"/>
        <family val="1"/>
      </rPr>
      <t>OCS fault:</t>
    </r>
    <r>
      <rPr>
        <sz val="12"/>
        <color theme="1"/>
        <rFont val="Times New Roman"/>
        <family val="1"/>
      </rPr>
      <t xml:space="preserve"> rb_ocs_TimeoutResponseID_flt</t>
    </r>
  </si>
  <si>
    <t>To check behaviour of PADI module in Steady State
To check effect of Faulty system on PADI module</t>
  </si>
  <si>
    <t>From 68s +/- 0.3s</t>
  </si>
  <si>
    <t>From 8s +/- 0.3s</t>
  </si>
  <si>
    <t>After 18s +/- 0.3s</t>
  </si>
  <si>
    <t>After 28s +/- 0.3s</t>
  </si>
  <si>
    <t>After 88s +/- 0.3s</t>
  </si>
  <si>
    <t>SRS_WIM_489</t>
  </si>
  <si>
    <t>SRS_WIM_484
SRS_WIM_480
SRS_WIM_481</t>
  </si>
  <si>
    <t>Configured</t>
  </si>
  <si>
    <t>PADI ON Configuration</t>
  </si>
  <si>
    <t>PADI OFF Configuration</t>
  </si>
  <si>
    <t>Not Configured</t>
  </si>
  <si>
    <t>PADI Lamp OFF Not Operational Fault</t>
  </si>
  <si>
    <r>
      <t xml:space="preserve">b) To check [PADI Lamp Not Operation Fault] </t>
    </r>
    <r>
      <rPr>
        <b/>
        <sz val="14"/>
        <color rgb="FFFF0000"/>
        <rFont val="Times New Roman"/>
        <family val="1"/>
      </rPr>
      <t>re-qualified</t>
    </r>
    <r>
      <rPr>
        <b/>
        <sz val="14"/>
        <rFont val="Times New Roman"/>
        <family val="1"/>
      </rPr>
      <t xml:space="preserve"> when PADI is configured</t>
    </r>
  </si>
  <si>
    <r>
      <t xml:space="preserve">c)To check [PADI Lamp Not Operation Fault] </t>
    </r>
    <r>
      <rPr>
        <b/>
        <sz val="14"/>
        <color rgb="FFFF0000"/>
        <rFont val="Times New Roman"/>
        <family val="1"/>
      </rPr>
      <t>pending</t>
    </r>
    <r>
      <rPr>
        <b/>
        <sz val="12"/>
        <color theme="1"/>
        <rFont val="Times New Roman"/>
        <family val="1"/>
      </rPr>
      <t xml:space="preserve"> with PADI_STAT not received when PADI is configured</t>
    </r>
  </si>
  <si>
    <r>
      <t xml:space="preserve">d) To check [PADI Lamp Not Operational Fault] </t>
    </r>
    <r>
      <rPr>
        <b/>
        <sz val="14"/>
        <color rgb="FFFF0000"/>
        <rFont val="Times New Roman"/>
        <family val="1"/>
      </rPr>
      <t>reset</t>
    </r>
    <r>
      <rPr>
        <b/>
        <sz val="12"/>
        <color theme="1"/>
        <rFont val="Times New Roman"/>
        <family val="1"/>
      </rPr>
      <t xml:space="preserve">  with value of PADI_STAT $0,$1,$2,$3 when PADI is configured</t>
    </r>
  </si>
  <si>
    <t>SRS_WIM_504
SRS_WIM_505
SRS_WIM_506
SRS_WIM_507
SRS_WIM_576
SRS_WIM_570
SRS_WIM_582</t>
  </si>
  <si>
    <t>SRS_WIM_582
SRS_WIM_547
SRS_WIM_545</t>
  </si>
  <si>
    <t>SRS_WIM_582
SRS_WIM_543</t>
  </si>
  <si>
    <t>SRS_WIM_582
SRS_WIM_543
SRS_WIM_554</t>
  </si>
  <si>
    <t>Fault present in system with bit [test failed = 1 to 0]</t>
  </si>
  <si>
    <t>Adult detect(Automatic Cut-Off System)</t>
  </si>
  <si>
    <t>Not Adult detect(Automatic Cut-Off System)</t>
  </si>
  <si>
    <t>Deactivate switch is off(Manual Cut-Off System)</t>
  </si>
  <si>
    <t>Deactivate switch is on(Manual Cut-Off System)</t>
  </si>
  <si>
    <t>OCS Status is $0_Unknown
(Not Adult detect in Automatic Cut-Off System)</t>
  </si>
  <si>
    <t>OCS Status is $3_Malfunction
(Not Adult detect in Automatic Cut-Off System)</t>
  </si>
  <si>
    <t>Qualified - PADI Lamp OFF Not Operational Fault is qualified</t>
  </si>
  <si>
    <t>Not Qualified - PADI Lamp OFF Not Operational Fault is not qualified</t>
  </si>
  <si>
    <t>Mismatch Fault</t>
  </si>
  <si>
    <t>PADI Lamp On Not Operation Fault</t>
  </si>
  <si>
    <t>Fault Diagnostic</t>
  </si>
  <si>
    <t>Configurations</t>
  </si>
  <si>
    <t>PADI ON</t>
  </si>
  <si>
    <t>PADI OFF</t>
  </si>
  <si>
    <t>Start</t>
  </si>
  <si>
    <t>Not Start</t>
  </si>
  <si>
    <t>PADI Lamp Off Not Operation Fault</t>
  </si>
  <si>
    <t>Detail of conditions dependency for Fault Diagnostic is in Tab 5. NotOperationFault and Tab 6. Mismatch Fault</t>
  </si>
  <si>
    <t>Table A1:</t>
  </si>
  <si>
    <t>Table A2:</t>
  </si>
  <si>
    <t>Cut Off system configurations</t>
  </si>
  <si>
    <t>PADS Status</t>
  </si>
  <si>
    <t>OCS Status</t>
  </si>
  <si>
    <t>Not Applicable</t>
  </si>
  <si>
    <t>During 6s after IG On</t>
  </si>
  <si>
    <t>During 60s after 8s proveout</t>
  </si>
  <si>
    <t>$1_Vacancy</t>
  </si>
  <si>
    <t>After 60s after 8s proveout</t>
  </si>
  <si>
    <t>After 8s proveout</t>
  </si>
  <si>
    <t xml:space="preserve">
2s after 6s Proveout ON 
</t>
  </si>
  <si>
    <t xml:space="preserve">2s after 6s Proveout ON </t>
  </si>
  <si>
    <t>CutOff System Configuration</t>
  </si>
  <si>
    <t>OFF</t>
  </si>
  <si>
    <t>ON</t>
  </si>
  <si>
    <t>a) To check system without Cut-off system</t>
  </si>
  <si>
    <t>SRS_WIM_356</t>
  </si>
  <si>
    <t>8 V
(Low Voltage)</t>
  </si>
  <si>
    <t>0 ms - 250 ms</t>
  </si>
  <si>
    <t>TS_WIM_349</t>
  </si>
  <si>
    <t>SRS_WIM_394
SRS_WIM_160</t>
  </si>
  <si>
    <t>250 ms- 3 hours</t>
  </si>
  <si>
    <t>TS_WIM_344</t>
  </si>
  <si>
    <t>No fault condition</t>
  </si>
  <si>
    <t>TS_WIM_350</t>
  </si>
  <si>
    <t>b) To check system without Cut-off system, but PADS is pluged and change state during the test</t>
  </si>
  <si>
    <t>PAD switch state</t>
  </si>
  <si>
    <t>Not configure</t>
  </si>
  <si>
    <t>Change</t>
  </si>
  <si>
    <t>TS_WIM_356</t>
  </si>
  <si>
    <t>c) To check transmitted value of PADI in Steady State when cut-off system is configured</t>
  </si>
  <si>
    <t>d) Check PADI Steady State in Faulty Conditions:</t>
  </si>
  <si>
    <t>e) Change cut-off state or change driver during PADI Steady State:</t>
  </si>
  <si>
    <t>SRS_WIM_358</t>
  </si>
  <si>
    <t>SRS_WIM_352</t>
  </si>
  <si>
    <t>250 ms - 6000 ms +/- 150 ms</t>
  </si>
  <si>
    <t>SRS_WIM_360</t>
  </si>
  <si>
    <t>6000 ms +/- 150 ms - 8000 ms +/- 150 ms</t>
  </si>
  <si>
    <t>8000 ms +/- 150 ms - 68000 ms +/- 150 ms</t>
  </si>
  <si>
    <t>68000 ms +/- 150 ms - 15 hours</t>
  </si>
  <si>
    <t>IGN Time</t>
  </si>
  <si>
    <t>PAD_Ind_Req
since Power Cut off</t>
  </si>
  <si>
    <t>Low Voltage (8V)</t>
  </si>
  <si>
    <t>In range 250 ms - 6000 ms +/- 150 ms</t>
  </si>
  <si>
    <t>TS_WIM_390</t>
  </si>
  <si>
    <t>In range 6000 ms +/- 150 ms - 8000 ms +/- 150 ms</t>
  </si>
  <si>
    <t>TS_WIM_395</t>
  </si>
  <si>
    <t>TS_WIM_389</t>
  </si>
  <si>
    <t>TS_WIM_392</t>
  </si>
  <si>
    <t>High Voltage (20V)</t>
  </si>
  <si>
    <t>TS_WIM_391</t>
  </si>
  <si>
    <t>TS_WIM_397</t>
  </si>
  <si>
    <t>IGN ON - 250 ms</t>
  </si>
  <si>
    <t>From 250 ms</t>
  </si>
  <si>
    <t>TS_WIM_330</t>
  </si>
  <si>
    <t>TS_WIM_331</t>
  </si>
  <si>
    <t>TS_WIM_332</t>
  </si>
  <si>
    <t>TS_WIM_333</t>
  </si>
  <si>
    <t>Effect of systen configuration in Fault Diagnostic</t>
  </si>
  <si>
    <t>PADI Lamp Not Operation Fault
PADI Lamp MisMatch Fault</t>
  </si>
  <si>
    <t xml:space="preserve">a) To check the transmission state of Tx message </t>
  </si>
  <si>
    <t xml:space="preserve">Time for first Tx transmit </t>
  </si>
  <si>
    <t>Output 
(Tx message 0x340) transmission status</t>
  </si>
  <si>
    <t>SRS_WIM_312</t>
  </si>
  <si>
    <t xml:space="preserve">0 - 250 ms </t>
  </si>
  <si>
    <t>Transmitted</t>
  </si>
  <si>
    <t>Use case testing</t>
  </si>
  <si>
    <t>Covered in CAN TS
 for SRS_COA_765</t>
  </si>
  <si>
    <t>b) To check the transmitted value of SysWL in Proveout Time mode with affected of fault and voltage condition</t>
  </si>
  <si>
    <t>Fault condition</t>
  </si>
  <si>
    <t xml:space="preserve">IGN condition  </t>
  </si>
  <si>
    <t>Output - SysWL
(CAN Id 0x340_ RILReq)</t>
  </si>
  <si>
    <t>SRS_WIM_313
SRS_WIM_327
SRS_WIM_314
SRS_WIM_315
SRS_WIM_317
SRS_WIM_325</t>
  </si>
  <si>
    <t>No fault/ Fault WL off</t>
  </si>
  <si>
    <t>IGN on</t>
  </si>
  <si>
    <t>0s - 6s +/- 0.15s</t>
  </si>
  <si>
    <t>Equivalence
partitioning</t>
  </si>
  <si>
    <t>TS_WIM_188</t>
  </si>
  <si>
    <t>- To also ensure the indicator priortity between ECU mode and ECU faults detection
'- There are no specific requirements for communication interface indicators regarding power supply (SYRS_WIM_106)</t>
  </si>
  <si>
    <t>6s+/-0.15s - 8s +/- 0.15s</t>
  </si>
  <si>
    <t xml:space="preserve">Since 8s +/- 0.3s </t>
  </si>
  <si>
    <t xml:space="preserve">Fault on WL qualified within 2150 ms
</t>
  </si>
  <si>
    <t>TS_WIM_189</t>
  </si>
  <si>
    <t xml:space="preserve"> Since 8s +/- 0.3s  </t>
  </si>
  <si>
    <t>Fault on WL qualified after 3000 ms</t>
  </si>
  <si>
    <t>--------</t>
  </si>
  <si>
    <t>The fault with qualifcation &gt; 3000 s is need to confirmed from FL</t>
  </si>
  <si>
    <t xml:space="preserve"> Since 8s +/- 0.3s  till Fault qualified
Since Fault qualified</t>
  </si>
  <si>
    <t>$0
$3</t>
  </si>
  <si>
    <t xml:space="preserve"> 8 V 
(Low Voltage)</t>
  </si>
  <si>
    <t>TS_WIM_194</t>
  </si>
  <si>
    <t>6s+/-0.15s  - 8s +/- 0.15s</t>
  </si>
  <si>
    <t>Fault on WL qualified within 2150 ms</t>
  </si>
  <si>
    <t>TS_WIM_195</t>
  </si>
  <si>
    <t xml:space="preserve">Fault on WL qualified after 3000 ms
</t>
  </si>
  <si>
    <t>20V
(High Voltage)</t>
  </si>
  <si>
    <t>TS_WIM_197</t>
  </si>
  <si>
    <t>TS_WIM_196</t>
  </si>
  <si>
    <t xml:space="preserve">IGN </t>
  </si>
  <si>
    <t>SysWI</t>
  </si>
  <si>
    <t>&lt;= 250 ms(*)</t>
  </si>
  <si>
    <t>Fault indicate WI</t>
  </si>
  <si>
    <t>6sec +/- 0.15s</t>
  </si>
  <si>
    <t>Prove-out phase</t>
  </si>
  <si>
    <t xml:space="preserve">Actual Lamp status in normal mode </t>
  </si>
  <si>
    <t>Comment:</t>
  </si>
  <si>
    <t>The value with green = $1</t>
  </si>
  <si>
    <t>The testing of combination faults can be flexible which depend on tester to detect the WL behaviour</t>
  </si>
  <si>
    <t>In case ITM is &lt;8s</t>
  </si>
  <si>
    <t>TS_WIM_269</t>
  </si>
  <si>
    <t>11b</t>
  </si>
  <si>
    <t>00b</t>
  </si>
  <si>
    <t>01b</t>
  </si>
  <si>
    <t>Combination of faults with different WL status with 'Never dequalified fault</t>
  </si>
  <si>
    <t>TS_WIM_268, 264, 289</t>
  </si>
  <si>
    <t>Fault with Lamp Off: VDS</t>
  </si>
  <si>
    <t>TS_WIM_263</t>
  </si>
  <si>
    <t>CAN fault: HEC lost communication</t>
  </si>
  <si>
    <t>TS_WIM_262</t>
  </si>
  <si>
    <r>
      <rPr>
        <b/>
        <sz val="10"/>
        <color theme="1"/>
        <rFont val="Times New Roman"/>
        <family val="1"/>
      </rPr>
      <t>Crash Fault</t>
    </r>
  </si>
  <si>
    <t>TS_WIM_261</t>
  </si>
  <si>
    <r>
      <rPr>
        <b/>
        <sz val="10"/>
        <color theme="1"/>
        <rFont val="Times New Roman"/>
        <family val="1"/>
      </rPr>
      <t>Internal Fault: rb_csem_InitGroup flt</t>
    </r>
  </si>
  <si>
    <t>TS_WIM_260</t>
  </si>
  <si>
    <r>
      <rPr>
        <b/>
        <sz val="10"/>
        <color theme="1"/>
        <rFont val="Times New Roman"/>
        <family val="1"/>
      </rPr>
      <t>Init fault: UFSD Open Fault</t>
    </r>
  </si>
  <si>
    <t>TS_WIM_259</t>
  </si>
  <si>
    <r>
      <rPr>
        <b/>
        <sz val="10"/>
        <color theme="1"/>
        <rFont val="Times New Roman"/>
        <family val="1"/>
      </rPr>
      <t>Cyclic fault: AB1FD Squib Open</t>
    </r>
  </si>
  <si>
    <t>Steady State</t>
  </si>
  <si>
    <t>SRS_WIM_317</t>
  </si>
  <si>
    <t>TS_ID</t>
  </si>
  <si>
    <t>RILReq after 8s</t>
  </si>
  <si>
    <t xml:space="preserve">Reset ECU 5 times
</t>
  </si>
  <si>
    <t xml:space="preserve">Reset ECU
</t>
  </si>
  <si>
    <t xml:space="preserve">RILReq </t>
  </si>
  <si>
    <t>RILReq after 8s for 5 times</t>
  </si>
  <si>
    <t>RILReq from 6s - 8s</t>
  </si>
  <si>
    <t xml:space="preserve">RILReq within 6s proveout time </t>
  </si>
  <si>
    <t>a) To check the behavior of Airbag WL indicator when fault qualified/ disqualified and reset multiple times</t>
  </si>
  <si>
    <t>SRS_FL_MazdaFaultList_AB12 version 0.11</t>
  </si>
  <si>
    <t>Dequalified</t>
  </si>
  <si>
    <t>Autarky Time (450 ms)</t>
  </si>
  <si>
    <t>Remove fault condition:
rb_vds_RollRateInvalidData_flt</t>
  </si>
  <si>
    <t>TS_WIM_307</t>
  </si>
  <si>
    <t>Create fault condition:
rb_vds_RollRateInvalidData_flt</t>
  </si>
  <si>
    <t xml:space="preserve">No Dequalified </t>
  </si>
  <si>
    <t>Remove fault condition:
'rb_psem_OpenLineUFSD_flt'</t>
  </si>
  <si>
    <t>TS_WIM_305</t>
  </si>
  <si>
    <t xml:space="preserve">No Qualified </t>
  </si>
  <si>
    <t>Create fault condition:
'rb_psem_OpenLineUFSD_flt'</t>
  </si>
  <si>
    <t>Remove fault condition:
rb_sqm_SquibResistanceOpenAB1FD_flt</t>
  </si>
  <si>
    <t xml:space="preserve">This scenario is added since the additional review point in Ptedt00815973 </t>
  </si>
  <si>
    <t>Create fault condition:
rb_sqm_SquibResistanceOpenAB1FD_flt</t>
  </si>
  <si>
    <t>SRS_WIM_163</t>
  </si>
  <si>
    <t xml:space="preserve">RILReq during autarky </t>
  </si>
  <si>
    <t>Fault State 
(in autarky time)</t>
  </si>
  <si>
    <t>faulty condition</t>
  </si>
  <si>
    <t>IGN Off</t>
  </si>
  <si>
    <t>d) To check the WIM when faulty condition is created during autarky time</t>
  </si>
  <si>
    <t>NOTE: The time of IGN cut off will depend on the qualification, dequalification time of the fault cause tolerance is 10%</t>
  </si>
  <si>
    <t>(The fault qualified/ dequalified during Autarky time)</t>
  </si>
  <si>
    <t>The power is cut off before the fault dequalified</t>
  </si>
  <si>
    <t>0 ms</t>
  </si>
  <si>
    <t>Remove fault condition:
rb_coa_HECLostCommunication_flt</t>
  </si>
  <si>
    <t>TS_WIM_299</t>
  </si>
  <si>
    <t>4700 ms</t>
  </si>
  <si>
    <t>Create fault condition:
rb_coa_HECLostCommunication_flt</t>
  </si>
  <si>
    <t>4000 ms</t>
  </si>
  <si>
    <t>Remove fault condition:
rb_psem_OpenLineUFSD_flt</t>
  </si>
  <si>
    <t>TS_WIM_298</t>
  </si>
  <si>
    <t xml:space="preserve">Qualified </t>
  </si>
  <si>
    <t>1900 ms</t>
  </si>
  <si>
    <t>Create fault condition:
rb_psem_OpenLineUFSD_flt</t>
  </si>
  <si>
    <t xml:space="preserve">Dequalified </t>
  </si>
  <si>
    <t>1700 ms</t>
  </si>
  <si>
    <t>TS_WIM_297</t>
  </si>
  <si>
    <t>RILReq until ECU off</t>
  </si>
  <si>
    <t>Fault State 
(in same POC of (1) in autarky time)</t>
  </si>
  <si>
    <t>Time of IGN off after faulty condition (1)</t>
  </si>
  <si>
    <t>faulty condition (1)</t>
  </si>
  <si>
    <t>c) To check the WIM when fault is qualified/ dequalified in autarky time</t>
  </si>
  <si>
    <t>IGN On for 0s - 2s</t>
  </si>
  <si>
    <t>IGN On for 6s+/-0.3s - 8s</t>
  </si>
  <si>
    <t>TS_WIM_219</t>
  </si>
  <si>
    <t>IGN On for 3s - 5.85s</t>
  </si>
  <si>
    <t>High Voltage (16.5V)</t>
  </si>
  <si>
    <t>TS_WIM_217</t>
  </si>
  <si>
    <t>Low voltage (8V)</t>
  </si>
  <si>
    <t>TS_WIM_215</t>
  </si>
  <si>
    <t>Timing RILREq after 6s+/0.15s till ECU off</t>
  </si>
  <si>
    <t>Timing RILREq since IGNON till 6s+/0.15s</t>
  </si>
  <si>
    <t>b) To check the WL behaviour while Autarky appeared during Proveout Time</t>
  </si>
  <si>
    <t>TS_WIM_233</t>
  </si>
  <si>
    <t>Yes (After 8.3 s)</t>
  </si>
  <si>
    <t>TS_WIM_232</t>
  </si>
  <si>
    <t>Low Voltage  (8V)</t>
  </si>
  <si>
    <t>TS_WIM_226</t>
  </si>
  <si>
    <t>SRS_WIM_163
SRS_WIM_317
SRS_WIM_325</t>
  </si>
  <si>
    <t>RILReq</t>
  </si>
  <si>
    <t>Fault Detection
(SysWL = 1)</t>
  </si>
  <si>
    <t>a) To check the behaviour of the WL when power down is appeared during ECU steady state</t>
  </si>
  <si>
    <t xml:space="preserve">8s +/- 0.3s </t>
  </si>
  <si>
    <t>SRS_WIM_ 242</t>
  </si>
  <si>
    <t>Bosch plant mode</t>
  </si>
  <si>
    <t>ITM</t>
  </si>
  <si>
    <t>(Normal Voltage)</t>
  </si>
  <si>
    <t>0s -&gt; 6s +/- 0.15s</t>
  </si>
  <si>
    <t>No fault/ Fault System WL off</t>
  </si>
  <si>
    <t>12 V</t>
  </si>
  <si>
    <t>rb_psem_OpenLineUFSD_flt</t>
  </si>
  <si>
    <t>Fault on System WL qualified within 6s-&gt;8s from IGN ON.</t>
  </si>
  <si>
    <t>6s+/-0.15s  -&gt; 8s +/- 0.15s</t>
  </si>
  <si>
    <t xml:space="preserve">Fault on System WL qualified within 0-&gt;6s from IGN ON.
</t>
  </si>
  <si>
    <t>Mazda plant mode</t>
  </si>
  <si>
    <t xml:space="preserve"> 7 V 
(Low Voltage)</t>
  </si>
  <si>
    <t>IGN ON and wait (s)</t>
  </si>
  <si>
    <t>Condition 2</t>
  </si>
  <si>
    <t>Condition 1</t>
  </si>
  <si>
    <t>Output - System WL
(CAN Id 0x340_RILReq)</t>
  </si>
  <si>
    <t>a) To check the transmitted value of System WL with affected of Plant Mode and voltage condition</t>
  </si>
  <si>
    <t>4. Faulty Condition</t>
  </si>
  <si>
    <t>3. Abnormal Voltage</t>
  </si>
  <si>
    <t>2. Mazda Plant Mode</t>
  </si>
  <si>
    <t>1. ITM status</t>
  </si>
  <si>
    <t>Check System WL Request Signal state in Plant mode</t>
  </si>
  <si>
    <t>RIL_STAT
(Send from HEC to SAS ECU)</t>
  </si>
  <si>
    <t>System Warning Lamp Not Operational Fault</t>
  </si>
  <si>
    <t>Check System WL Not Operation Fault in different conditions.</t>
  </si>
  <si>
    <t>System Warning Lamp Not Operation Fault (DTC: 0x80D201)</t>
  </si>
  <si>
    <t>RIL_REQ
(Send from SAS ECU To HEC)</t>
  </si>
  <si>
    <t>System Warning Lamp Mismatch Fault</t>
  </si>
  <si>
    <t xml:space="preserve">
During 6s after IG On</t>
  </si>
  <si>
    <t>After 6s from IGN on</t>
  </si>
  <si>
    <t xml:space="preserve">RIL_REQ
(Send from SAS ECU To HEC)
</t>
  </si>
  <si>
    <t>Codition</t>
  </si>
  <si>
    <t>3
System Warning Lamp Fault</t>
  </si>
  <si>
    <t>2
Mazda plant mode after proveout time</t>
  </si>
  <si>
    <t>Mazda AB12_MazdaWarningIndicatorMgt SRTP Matrix</t>
  </si>
  <si>
    <t>The document is created for Warning Indicator Management SRTP to test all possible and robust test scenarios for WIM</t>
  </si>
  <si>
    <t>3.PADI ProveOut Steady</t>
  </si>
  <si>
    <t>4.PADI Power Down</t>
  </si>
  <si>
    <t>5.PADI NotOperation Fault</t>
  </si>
  <si>
    <t>6.PADI MisMatch Fault</t>
  </si>
  <si>
    <t>7.PADI FS Control</t>
  </si>
  <si>
    <t>ITM and Plant mode</t>
  </si>
  <si>
    <t>To check behaviour of System WL Mgt module with ITM status and in Mazda plant mode</t>
  </si>
  <si>
    <t>Not Operation Fault</t>
  </si>
  <si>
    <t>To check behaviour of System WL Mgt Not Operation Fault in different conditions</t>
  </si>
  <si>
    <t>To check behaviour of System WL Mgt Mismatch Fault in different conditions</t>
  </si>
  <si>
    <t>Part 3</t>
  </si>
  <si>
    <t>8.WL ProveOut Steady</t>
  </si>
  <si>
    <t>11.WL ITM &amp; Plant mode</t>
  </si>
  <si>
    <t>12.WL NotOperation Fault</t>
  </si>
  <si>
    <t>13.WL MisMatch Fault</t>
  </si>
  <si>
    <t>To check behaviour of SysWI Mgt module at the time of Initialization and prove out time</t>
  </si>
  <si>
    <t>To check the SysWI value when the Autarky is appeared</t>
  </si>
  <si>
    <t>General</t>
  </si>
  <si>
    <t>To check the SysWI value in Faulty condition appeared in the Init mode</t>
  </si>
  <si>
    <t>Part 4</t>
  </si>
  <si>
    <t>9.WL Faulty Condition</t>
  </si>
  <si>
    <t>10.WL Power Down</t>
  </si>
  <si>
    <t>Cust OCS provide OCS Configurations and OCS Status.</t>
  </si>
  <si>
    <t xml:space="preserve">Algo provide Passenger Airbag State to WIM based on PADS Status. </t>
  </si>
  <si>
    <t>3. PADI Fault qualification/disqualification.</t>
  </si>
  <si>
    <t>TS_WIM_646
TS_WIM_647
TS_WIM_648
TS_WIM_649
TS_WIM_722
TS_WIM_726</t>
  </si>
  <si>
    <t>TS_WIM_723
TS_WIM_724
TS_WIM_725
TS_WIM_727
TS_WIM_728
TS_WIM_729</t>
  </si>
  <si>
    <t xml:space="preserve">TS_WIM_730
TS_WIM_731
TS_WIM_732
TS_WIM_733
TS_WIM_734
TS_WIM_735
</t>
  </si>
  <si>
    <r>
      <t xml:space="preserve">
</t>
    </r>
    <r>
      <rPr>
        <b/>
        <sz val="11"/>
        <color theme="1"/>
        <rFont val="Times New Roman"/>
        <family val="1"/>
      </rPr>
      <t>TS_WIM_835
TS_WIM_836
TS_WIM_837
TS_WIM_862
TS_WIM_863
TS_WIM_864
TS_WIM_865</t>
    </r>
  </si>
  <si>
    <t>TS_WIM_665
TS_WIM_752
TS_WIM_753</t>
  </si>
  <si>
    <t>TS_WIM_671</t>
  </si>
  <si>
    <t>TS_WIM_672</t>
  </si>
  <si>
    <t>TS_WIM_673</t>
  </si>
  <si>
    <t>TS_WIM_674</t>
  </si>
  <si>
    <t>TS_WIM_675</t>
  </si>
  <si>
    <t>TS_WIM_676</t>
  </si>
  <si>
    <t>TS_WIM_677</t>
  </si>
  <si>
    <t>TS_WIM_754</t>
  </si>
  <si>
    <t>TS_WIM_755</t>
  </si>
  <si>
    <t>TS_WIM_756</t>
  </si>
  <si>
    <t>TS_WIM_757</t>
  </si>
  <si>
    <t>TS_WIM_758</t>
  </si>
  <si>
    <t>TS_WIM_745
TS_WIM_746
TS_WIM_747
TS_WIM_749</t>
  </si>
  <si>
    <t>TS_WIM_751</t>
  </si>
  <si>
    <t>TS_WIM_866
TS_WIM_867
TS_WIM_868</t>
  </si>
  <si>
    <t xml:space="preserve">TS_WIM_716
TS_WIM_717
TS_WIM_718
</t>
  </si>
  <si>
    <t>TS_WIM_719
TS_WIM_720
TS_WIM_721</t>
  </si>
  <si>
    <t xml:space="preserve">TS_WIM_656
TS_WIM_657
TS_WIM_658
TS_WIM_737
</t>
  </si>
  <si>
    <t xml:space="preserve">TS_WIM_739
TS_WIM_740
TS_WIM_741
TS_WIM_743
</t>
  </si>
  <si>
    <t xml:space="preserve">Covered by 
'TS_WIM_739
TS_WIM_740
TS_WIM_741
TS_WIM_743
</t>
  </si>
  <si>
    <t xml:space="preserve">Covered by 
'TS_WIM_656
TS_WIM_657
TS_WIM_658
TS_WIM_737
</t>
  </si>
  <si>
    <t xml:space="preserve">Covered by 
'TS_WIM_656
TS_WIM_657
TS_WIM_658
TS_WIM_737
</t>
  </si>
  <si>
    <t>TS_WIM_1147</t>
  </si>
  <si>
    <t>Covered
'TS_WIM_745
TS_WIM_746
TS_WIM_747
TS_WIM_749</t>
  </si>
  <si>
    <t>TS_WIM_889</t>
  </si>
  <si>
    <t>TS_WIM_890</t>
  </si>
  <si>
    <t>TS_WIM_891</t>
  </si>
  <si>
    <t>TS_WIM_892</t>
  </si>
  <si>
    <t>TS_WIM_894</t>
  </si>
  <si>
    <t>TS_WIM_895</t>
  </si>
  <si>
    <t>TS_WIM_896</t>
  </si>
  <si>
    <t>TS_WIM_897</t>
  </si>
  <si>
    <t>TS_WIM_899</t>
  </si>
  <si>
    <t>TS_WIM_900</t>
  </si>
  <si>
    <t>TS_WIM_901</t>
  </si>
  <si>
    <t>TS_WIM_902</t>
  </si>
  <si>
    <t>TS_WIM_903</t>
  </si>
  <si>
    <t>TS_WIM_904</t>
  </si>
  <si>
    <t>TS_WIM_905</t>
  </si>
  <si>
    <t>TS_WIM_990</t>
  </si>
  <si>
    <t>TS_WIM_991</t>
  </si>
  <si>
    <t>TS_WIM_992</t>
  </si>
  <si>
    <t>TS_WIM_993</t>
  </si>
  <si>
    <t>TS_WIM_1023
TS_WIM_1024
TS_WIM_1025
TS_WIM_1026
TS_WIM_1027
TS_WIM_1033
TS_WIM_1034
TS_WIM_1035
TS_WIM_1036
TS_WIM_1037
TS_WIM_1038
TS_WIM_1039
TS_WIM_1040
TS_WIM_1041
TS_WIM_1042</t>
  </si>
  <si>
    <t>TS_WIM_1043</t>
  </si>
  <si>
    <t>TS_WIM_1049</t>
  </si>
  <si>
    <t>TS_WIM_1053</t>
  </si>
  <si>
    <t>TS_WIM_1109
TS_WIM_1110
TS_WIM_1111
TS_WIM_1112
TS_WIM_1113
TS_WIM_1114
TS_WIM_1115
TS_WIM_1116
TS_WIM_1117
TS_WIM_1118
TS_WIM_1119
TS_WIM_1120
TS_WIM_1121
TS_WIM_1122
TS_WIM_1123
TS_WIM_1124
TS_WIM_1125
TS_WIM_1126
TS_WIM_1127
TS_WIM_1128
TS_WIM_1129
TS_WIM_1130
TS_WIM_1131
TS_WIM_1132</t>
  </si>
  <si>
    <t>&lt;= 120ms + Algo Filter Time</t>
  </si>
  <si>
    <t>Power Cut-off</t>
  </si>
  <si>
    <t>TS_WIM_1176</t>
  </si>
  <si>
    <t>TS_WIM_1177</t>
  </si>
  <si>
    <t>TS_WIM_1175</t>
  </si>
  <si>
    <t>TS_WIM_1174</t>
  </si>
  <si>
    <t>TS_WIM_1173</t>
  </si>
  <si>
    <t>TS_WIM_1172</t>
  </si>
  <si>
    <t>TS_WIM_1171</t>
  </si>
  <si>
    <t>TS_WIM_1170</t>
  </si>
  <si>
    <t>TS_WIM_1169</t>
  </si>
  <si>
    <t>TS_WIM_1168</t>
  </si>
  <si>
    <t>TS_WIM_1167</t>
  </si>
  <si>
    <t>TS_WIM_1159</t>
  </si>
  <si>
    <t>TS_WIM_1166</t>
  </si>
  <si>
    <t>TS_WIM_1165</t>
  </si>
  <si>
    <t>TS_WIM_1164</t>
  </si>
  <si>
    <t>TS_WIM_1163</t>
  </si>
  <si>
    <t>TS_WIM_1162</t>
  </si>
  <si>
    <t>TS_WIM_1161</t>
  </si>
  <si>
    <t>TS_WIM_1160</t>
  </si>
  <si>
    <t>TS_WIM_1185</t>
  </si>
  <si>
    <t>TS_WIM_1184</t>
  </si>
  <si>
    <t>TS_WIM_1183</t>
  </si>
  <si>
    <t>TS_WIM_1182</t>
  </si>
  <si>
    <t>TS_WIM_1181</t>
  </si>
  <si>
    <t>TS_WIM_1180</t>
  </si>
  <si>
    <t>TS_WIM_1179</t>
  </si>
  <si>
    <t>TS_WIM_1178</t>
  </si>
  <si>
    <t>$2_Occupied</t>
  </si>
  <si>
    <t>PADS On (Activate)</t>
  </si>
  <si>
    <t>PADS Off (Deactivate)</t>
  </si>
  <si>
    <t>TS_WIM_403</t>
  </si>
  <si>
    <t>TS_WIM_404</t>
  </si>
  <si>
    <t>TS_WIM_405</t>
  </si>
  <si>
    <t>TS_WIM_406</t>
  </si>
  <si>
    <t>TS_WIM_411</t>
  </si>
  <si>
    <t>TS_WIM_412</t>
  </si>
  <si>
    <t>TS_WIM_413</t>
  </si>
  <si>
    <t>TS_WIM_414</t>
  </si>
  <si>
    <t>TS_WIM_1225</t>
  </si>
  <si>
    <t>TS_WIM_1226</t>
  </si>
  <si>
    <t>TS_WIM_1227</t>
  </si>
  <si>
    <t>TS_WIM_1228</t>
  </si>
  <si>
    <t>TS_WIM_1229</t>
  </si>
  <si>
    <t>TS_WIM_1231</t>
  </si>
  <si>
    <t>TS_WIM_1233</t>
  </si>
  <si>
    <t>TS_WIM_1234</t>
  </si>
  <si>
    <t>TS_WIM_1235</t>
  </si>
  <si>
    <t>TS_WIM_1236</t>
  </si>
  <si>
    <t>TS_WIM_1237</t>
  </si>
  <si>
    <t>TS_WIM_1238</t>
  </si>
  <si>
    <t>TS_WIM_1239</t>
  </si>
  <si>
    <t>TS_WIM_1246</t>
  </si>
  <si>
    <t>TS_WIM_1247</t>
  </si>
  <si>
    <t>TS_WIM_1241</t>
  </si>
  <si>
    <t>TS_WIM_1242</t>
  </si>
  <si>
    <t>TS_WIM_1243</t>
  </si>
  <si>
    <t>TS_WIM_1245</t>
  </si>
  <si>
    <t>Not implement yet</t>
  </si>
  <si>
    <t>SRS_WIM_340, 474, 479</t>
  </si>
  <si>
    <t>SRS_WIM_335, 474, 479
SRS_WIM_160
SRS_WIM_369</t>
  </si>
  <si>
    <t>TS_WIM_1253</t>
  </si>
  <si>
    <t>TS_WIM_1254</t>
  </si>
  <si>
    <t>TS_WIM_1255</t>
  </si>
  <si>
    <t>TS_WIM_1256</t>
  </si>
  <si>
    <t>TS_WIM_1257</t>
  </si>
  <si>
    <t>TS_WIM_1258</t>
  </si>
  <si>
    <t>TS_WIM_1259</t>
  </si>
  <si>
    <t>TS_WIM_1260</t>
  </si>
  <si>
    <t>TS_WIM_1261</t>
  </si>
  <si>
    <t>150ms after IGN Off</t>
  </si>
  <si>
    <t>Since 8.3s to 67.5s</t>
  </si>
  <si>
    <t>After 68.3s</t>
  </si>
  <si>
    <t>a) To check the behaviour of the PADI when power down is appeared during ECU prove-out and steady state</t>
  </si>
  <si>
    <t>Automatic Cut-Off System</t>
  </si>
  <si>
    <t xml:space="preserve"> After 6s till ECU off: $4</t>
  </si>
  <si>
    <r>
      <t xml:space="preserve"> After 8s till ECU off: </t>
    </r>
    <r>
      <rPr>
        <sz val="11"/>
        <color rgb="FFFF0000"/>
        <rFont val="Times New Roman"/>
        <family val="1"/>
      </rPr>
      <t>$4</t>
    </r>
  </si>
  <si>
    <r>
      <t xml:space="preserve"> After 68s till ECU off: </t>
    </r>
    <r>
      <rPr>
        <sz val="11"/>
        <color rgb="FFFF0000"/>
        <rFont val="Times New Roman"/>
        <family val="1"/>
      </rPr>
      <t>$1</t>
    </r>
  </si>
  <si>
    <r>
      <t xml:space="preserve"> After 68s till ECU off: </t>
    </r>
    <r>
      <rPr>
        <sz val="11"/>
        <color rgb="FFFF0000"/>
        <rFont val="Times New Roman"/>
        <family val="1"/>
      </rPr>
      <t>$2</t>
    </r>
  </si>
  <si>
    <t>+/-(250ms+150ms)</t>
  </si>
  <si>
    <t>+/-(250ms+300ms)</t>
  </si>
  <si>
    <t>b) To check the PADI behaviour while Autarky appeared during Change State duration</t>
  </si>
  <si>
    <t>Low Voltage (12V)</t>
  </si>
  <si>
    <t>IGN On and wait for 5.9s</t>
  </si>
  <si>
    <t>IGN On and wait for 7.9s</t>
  </si>
  <si>
    <t>IGN On and wait for 67.9s</t>
  </si>
  <si>
    <t>Since 6s to 8s: $4</t>
  </si>
  <si>
    <t>Since 8s to 68s: $1</t>
  </si>
  <si>
    <t>Since IGNON to 6s: $0</t>
  </si>
  <si>
    <t>Since 8s to 68s: $2</t>
  </si>
  <si>
    <t>TS_WIM_1327</t>
  </si>
  <si>
    <t>TS_WIM_1357</t>
  </si>
  <si>
    <t>TS_WIM_1358</t>
  </si>
  <si>
    <t>TS_WIM_1359</t>
  </si>
  <si>
    <t>Occupied</t>
  </si>
  <si>
    <t>Not occupied</t>
  </si>
  <si>
    <t>Output - DHSWL
(CAN Id 0x340_ DHS_RILReq)</t>
  </si>
  <si>
    <t>Condition</t>
  </si>
  <si>
    <t>12V
(Normal Voltage)</t>
  </si>
  <si>
    <t>$0 -&gt; $3 within 120ms from Fault Qualified</t>
  </si>
  <si>
    <t>$3 -&gt; $0 within 120ms from Fault Disqualified</t>
  </si>
  <si>
    <t>c) To check the timing between 2 message</t>
  </si>
  <si>
    <t xml:space="preserve">&gt;= 8s +/- 0.3s </t>
  </si>
  <si>
    <r>
      <rPr>
        <b/>
        <i/>
        <sz val="12"/>
        <rFont val="Times New Roman"/>
        <family val="1"/>
      </rPr>
      <t>rb_swm_OpenLineBLFP_flt</t>
    </r>
    <r>
      <rPr>
        <sz val="12"/>
        <rFont val="Times New Roman"/>
        <family val="1"/>
      </rPr>
      <t xml:space="preserve"> is qualified</t>
    </r>
  </si>
  <si>
    <r>
      <rPr>
        <b/>
        <i/>
        <sz val="12"/>
        <rFont val="Times New Roman"/>
        <family val="1"/>
      </rPr>
      <t>rb_swm_OpenLineBLFP_flt</t>
    </r>
    <r>
      <rPr>
        <sz val="12"/>
        <rFont val="Times New Roman"/>
        <family val="1"/>
      </rPr>
      <t xml:space="preserve"> is Disqualified</t>
    </r>
  </si>
  <si>
    <t>SRS_WIM_356, 394, 160</t>
  </si>
  <si>
    <t>TS_WIM_1290</t>
  </si>
  <si>
    <t>TS_WIM_1291</t>
  </si>
  <si>
    <t>TS_WIM_1292</t>
  </si>
  <si>
    <t>SRS_WIM_479
SRS_WIM_474
SRS_WIM_340
SRS_WIM_360
SRS_WIM_352
SRS_WIM_358
SRS_WIM_484
SRS_WIM_480
SRS_WIM_481</t>
  </si>
  <si>
    <t>SRS_WIM_588, 164</t>
  </si>
  <si>
    <t xml:space="preserve">SRS_WIM_588, 164
</t>
  </si>
  <si>
    <t>SRS_WIM_340
SRS_WIM_335
SRS_WIM_484</t>
  </si>
  <si>
    <t>TS_WIM_1287</t>
  </si>
  <si>
    <t>TS_WIM_1288</t>
  </si>
  <si>
    <t>TS_WIM_1289</t>
  </si>
  <si>
    <t>TS_WIM_1296</t>
  </si>
  <si>
    <t>TS_WIM_1297</t>
  </si>
  <si>
    <t>TS_WIM_1298</t>
  </si>
  <si>
    <t>TS_WIM_1299</t>
  </si>
  <si>
    <t>TS_WIM_1300</t>
  </si>
  <si>
    <t>TS_WIM_1301</t>
  </si>
  <si>
    <t>TS_WIM_1302, 1303</t>
  </si>
  <si>
    <t>TS_WIM_1304, 1305</t>
  </si>
  <si>
    <t>TS_WIM_1306, 1307</t>
  </si>
  <si>
    <t>TS_WIM_1308</t>
  </si>
  <si>
    <t>TS_WIM_1309</t>
  </si>
  <si>
    <t>TS_WIM_1310</t>
  </si>
  <si>
    <t>TS_WIM_1311</t>
  </si>
  <si>
    <t>TS_WIM_1312</t>
  </si>
  <si>
    <t>TS_WIM_1313</t>
  </si>
  <si>
    <t>TS_WIM_1314, 1315</t>
  </si>
  <si>
    <t>TS_WIM_1316, 1317</t>
  </si>
  <si>
    <t>TS_WIM_1318, 1319</t>
  </si>
  <si>
    <t>5s</t>
  </si>
  <si>
    <t>0.5s</t>
  </si>
  <si>
    <t>4.5s</t>
  </si>
  <si>
    <t>2.5s</t>
  </si>
  <si>
    <t>2s</t>
  </si>
  <si>
    <t>Voltage</t>
  </si>
  <si>
    <t>Time</t>
  </si>
  <si>
    <t>Input 1</t>
  </si>
  <si>
    <t>Input 2</t>
  </si>
  <si>
    <t>Input 3</t>
  </si>
  <si>
    <t>PADI_IND_REQ</t>
  </si>
  <si>
    <t>PADI_STAT</t>
  </si>
  <si>
    <t>400ms</t>
  </si>
  <si>
    <t>Input 4</t>
  </si>
  <si>
    <t>1000ms</t>
  </si>
  <si>
    <t>500ms</t>
  </si>
  <si>
    <t>300ms</t>
  </si>
  <si>
    <t>200ms</t>
  </si>
  <si>
    <t>Missing</t>
  </si>
  <si>
    <t>100ms</t>
  </si>
  <si>
    <t>RIL_REQ</t>
  </si>
  <si>
    <t>TS Tag</t>
  </si>
  <si>
    <t>Not
Qualified</t>
  </si>
  <si>
    <t>missing &gt; 400</t>
  </si>
  <si>
    <t>missing &lt; 400</t>
  </si>
  <si>
    <t>m) To check PADI Lamp Mismatch Fault qualify with signal missing condition</t>
  </si>
  <si>
    <t>PADI Mismatch Fault</t>
  </si>
  <si>
    <t>SRS_WIM_608, 609</t>
  </si>
  <si>
    <t>Update for Warning Lamp behavior in Mazda Plant Mode when the failure occurs</t>
  </si>
  <si>
    <t>b) Update for Warning Lamp behavior in Mazda Plant Mode when the failure occurs</t>
  </si>
  <si>
    <t>2. Use case</t>
  </si>
  <si>
    <t>Connector unlock (DTC 0x901195, 0x901111, 0x901112)</t>
  </si>
  <si>
    <t>Battery voltage low (DTC 0xF00316)</t>
  </si>
  <si>
    <t>Battery voltage high (DTC 0xF00317)</t>
  </si>
  <si>
    <t>CAN bus off (DTC 0xC00188)</t>
  </si>
  <si>
    <t>Collision event recorded (DTC 0x919300)</t>
  </si>
  <si>
    <t>System WL
(CAN Id 0x340_RILReq)</t>
  </si>
  <si>
    <t>Use case</t>
  </si>
  <si>
    <t>ALM_1012131</t>
  </si>
  <si>
    <t>Optimize the tolerance of Warning Indicator Management-WIM for PADI from 120ms to 20ms</t>
  </si>
  <si>
    <t>f) Optimize the tolerance of Warning Indicator Management-WIM for PADI from 120ms to 20ms:</t>
  </si>
  <si>
    <t>Maximum time to PADI change status</t>
  </si>
  <si>
    <t xml:space="preserve">Output
</t>
  </si>
  <si>
    <t>(Tx message 0x340:PAD_Ind_Req)</t>
  </si>
  <si>
    <t>68000 ms +/- 150 ms - 1 hours</t>
  </si>
  <si>
    <t>Request</t>
  </si>
  <si>
    <t>$2F 5B 1B 03 00 00 00 00 01</t>
  </si>
  <si>
    <t>$6F 5B 1B 03 01 00 00 00</t>
  </si>
  <si>
    <t>$2F 5B 1B 03 01 00 00 00 01</t>
  </si>
  <si>
    <t>$6F 5B 1B 03 00 00 00 00</t>
  </si>
  <si>
    <t>Response</t>
  </si>
  <si>
    <t>120 ms</t>
  </si>
  <si>
    <t>SysWL
(CAN Id 0x340_ RILReq)</t>
  </si>
  <si>
    <t xml:space="preserve">Output </t>
  </si>
  <si>
    <t>Maximum time to WL change status</t>
  </si>
  <si>
    <t>Use Case</t>
  </si>
  <si>
    <t>Fault on WL qualified</t>
  </si>
  <si>
    <t>SRS_WIM_683</t>
  </si>
  <si>
    <t>d) To check filtering time of System WL - RILReq when sending $2F, $31</t>
  </si>
  <si>
    <t>SRS_WIM_242
SRS_WIM_684
SRS_WIM_685</t>
  </si>
  <si>
    <t>Disqualification Condition</t>
  </si>
  <si>
    <t>Squib open line fault</t>
  </si>
  <si>
    <t xml:space="preserve">Could not observe signal 0x340_RILReq when CAN bus off </t>
  </si>
  <si>
    <t>$31 01 02 02</t>
  </si>
  <si>
    <t>Positive reponse</t>
  </si>
  <si>
    <t>Session</t>
  </si>
  <si>
    <t>Extended</t>
  </si>
  <si>
    <r>
      <t xml:space="preserve">OCS Transmission cycle + Algo + (WIM cyclic + CAN transmission) = 40x(250 +/- 5)ms + 29.5ms + 20ms = </t>
    </r>
    <r>
      <rPr>
        <b/>
        <sz val="12"/>
        <color theme="1"/>
        <rFont val="Times New Roman"/>
        <family val="1"/>
      </rPr>
      <t>10049.5 ms +/- 200 ms</t>
    </r>
  </si>
  <si>
    <r>
      <t xml:space="preserve">OCS Transmission cycle + Algo + (WIM cyclic + CAN transmission) = 3x(250 +/- 5)ms + 29.5ms + 20ms = </t>
    </r>
    <r>
      <rPr>
        <b/>
        <sz val="12"/>
        <color theme="1"/>
        <rFont val="Times New Roman"/>
        <family val="1"/>
      </rPr>
      <t>799.5 ms +/- 15 ms</t>
    </r>
  </si>
  <si>
    <r>
      <t xml:space="preserve">WIM cyclic + CAN transmission = </t>
    </r>
    <r>
      <rPr>
        <b/>
        <sz val="12"/>
        <color theme="1"/>
        <rFont val="Times New Roman"/>
        <family val="1"/>
      </rPr>
      <t>20 ms</t>
    </r>
  </si>
  <si>
    <r>
      <t xml:space="preserve">OCS Transmission cycle + Algo + (WIM cyclic + CAN transmission) = 8x(250 +/- 5)ms + 29.5ms + 20ms = </t>
    </r>
    <r>
      <rPr>
        <b/>
        <sz val="12"/>
        <color theme="1"/>
        <rFont val="Times New Roman"/>
        <family val="1"/>
      </rPr>
      <t>2049.5 ms +/- 40 ms</t>
    </r>
  </si>
  <si>
    <r>
      <t xml:space="preserve">P4 time + Algo + (WIM cyclic + CAN transmission) = 50ms + 29.5ms + 20ms = </t>
    </r>
    <r>
      <rPr>
        <b/>
        <sz val="12"/>
        <color theme="1"/>
        <rFont val="Times New Roman"/>
        <family val="1"/>
      </rPr>
      <t>99.5 ms</t>
    </r>
  </si>
  <si>
    <t>Internal fault (DTC 0x062F49)</t>
  </si>
  <si>
    <t>Disqualification Condition and then reset ECU</t>
  </si>
  <si>
    <t>Condition 3</t>
  </si>
  <si>
    <t>Qualification Condition</t>
  </si>
  <si>
    <t>$2F 5B 1C 03 01 00 00 00 FF</t>
  </si>
  <si>
    <t>$2F 5B 1C 03 00 00 00 00 FF</t>
  </si>
  <si>
    <t>Positive response with value '03 01 00 00 00'</t>
  </si>
  <si>
    <t>Positive respone with value '03 00 00 00 00'</t>
  </si>
  <si>
    <t>Collision event recorded can not be recorded in Mazda Plant Mode =&gt; This case is already coverd by developer (unit test)</t>
  </si>
  <si>
    <t>TS_WIM_1544</t>
  </si>
  <si>
    <t>TS_WIM_1545</t>
  </si>
  <si>
    <t>TS_WIM_1639</t>
  </si>
  <si>
    <t>TS_WIM_1546, TS_WIM_1640, TS_WIM_1547, TS_WIM_1548</t>
  </si>
  <si>
    <t>TS_WIM_1549</t>
  </si>
  <si>
    <t>TS_WIM_1550</t>
  </si>
  <si>
    <t>TS_WIM_1551</t>
  </si>
  <si>
    <t>TS_WIM_1552</t>
  </si>
  <si>
    <t>TS_WIM_1553</t>
  </si>
  <si>
    <t>TS_WIM_1577</t>
  </si>
  <si>
    <t>TS_WIM_1376</t>
  </si>
  <si>
    <t>TS_WIM_1367</t>
  </si>
  <si>
    <t>TS_WIM_1638</t>
  </si>
  <si>
    <t>TS_WIM_1618</t>
  </si>
  <si>
    <t>TS_WIM_1619</t>
  </si>
  <si>
    <t>TS_WIM_1620</t>
  </si>
  <si>
    <t>TS_WIM_1621</t>
  </si>
  <si>
    <t>TS_WIM_1583</t>
  </si>
  <si>
    <t>TS_WIM_1586</t>
  </si>
  <si>
    <t>TS_WIM_1589</t>
  </si>
  <si>
    <t>TS_WIM_1592</t>
  </si>
  <si>
    <t>TS_WIM_1622</t>
  </si>
  <si>
    <t>TS_WIM_1623</t>
  </si>
  <si>
    <t>$8 - $15</t>
  </si>
  <si>
    <t>TS_WIM_893, 1641</t>
  </si>
  <si>
    <t>Nguyen Kim Thanh</t>
  </si>
  <si>
    <r>
      <t xml:space="preserve">e) To check [PADI Lamp Not Operational Fault] </t>
    </r>
    <r>
      <rPr>
        <b/>
        <sz val="14"/>
        <color rgb="FFFF0000"/>
        <rFont val="Times New Roman"/>
        <family val="1"/>
      </rPr>
      <t>reset</t>
    </r>
    <r>
      <rPr>
        <b/>
        <sz val="12"/>
        <color theme="1"/>
        <rFont val="Times New Roman"/>
        <family val="1"/>
      </rPr>
      <t xml:space="preserve"> with BUS OFF condition when PADI is configured</t>
    </r>
  </si>
  <si>
    <t>Qualified - OFF Not Operational Fault is qualified</t>
  </si>
  <si>
    <t>Not Qualified - OFF Not Operational Fault is not qualified</t>
  </si>
  <si>
    <t>250ms</t>
  </si>
  <si>
    <t>Present
(2s) and remove bus off</t>
  </si>
  <si>
    <t>150ms +- 100ms (tolerance)</t>
  </si>
  <si>
    <t>$6</t>
  </si>
  <si>
    <t>0s</t>
  </si>
  <si>
    <t>$4</t>
  </si>
  <si>
    <t>$5</t>
  </si>
  <si>
    <r>
      <t xml:space="preserve">f) To check [PADI Lamp Not Operational Fault] </t>
    </r>
    <r>
      <rPr>
        <b/>
        <sz val="14"/>
        <color rgb="FFFF0000"/>
        <rFont val="Times New Roman"/>
        <family val="1"/>
      </rPr>
      <t>disqualified</t>
    </r>
    <r>
      <rPr>
        <b/>
        <sz val="12"/>
        <color theme="1"/>
        <rFont val="Times New Roman"/>
        <family val="1"/>
      </rPr>
      <t xml:space="preserve"> with voltage condition when PADI is configured</t>
    </r>
  </si>
  <si>
    <t>Disqualified - OFF Not Operational Fault is disqualified</t>
  </si>
  <si>
    <t>Not disqualified - OFF Not Operational Fault is not disqualified</t>
  </si>
  <si>
    <t>OFF fault qualified</t>
  </si>
  <si>
    <t xml:space="preserve">
Normal Voltage</t>
  </si>
  <si>
    <t>400ms +- 100ms</t>
  </si>
  <si>
    <r>
      <t xml:space="preserve">g) To check PADI Lamp Not Operational Fault </t>
    </r>
    <r>
      <rPr>
        <b/>
        <sz val="14"/>
        <color rgb="FFFF0000"/>
        <rFont val="Times New Roman"/>
        <family val="1"/>
      </rPr>
      <t>disqualified</t>
    </r>
    <r>
      <rPr>
        <b/>
        <sz val="12"/>
        <color theme="1"/>
        <rFont val="Times New Roman"/>
        <family val="1"/>
      </rPr>
      <t xml:space="preserve"> and pending with not receive PADI_STAT when PADI is configured</t>
    </r>
  </si>
  <si>
    <t>Wait Times</t>
  </si>
  <si>
    <r>
      <t xml:space="preserve">h) To check [PADI Lamp Not Operational Fault] </t>
    </r>
    <r>
      <rPr>
        <b/>
        <sz val="14"/>
        <color rgb="FFFF0000"/>
        <rFont val="Times New Roman"/>
        <family val="1"/>
      </rPr>
      <t>disqualified</t>
    </r>
    <r>
      <rPr>
        <b/>
        <sz val="12"/>
        <color theme="1"/>
        <rFont val="Times New Roman"/>
        <family val="1"/>
      </rPr>
      <t xml:space="preserve"> with bus off present when PADI is configured</t>
    </r>
  </si>
  <si>
    <t>400ms +-100ms</t>
  </si>
  <si>
    <t>i) To check [PADI Lamp Not Operational Fault] behaviour with ECU reset when PADI ON and PADI OFF are configured</t>
  </si>
  <si>
    <t>400ms +- 100ms (tolerance)</t>
  </si>
  <si>
    <t>6s</t>
  </si>
  <si>
    <t xml:space="preserve"> Qualified</t>
  </si>
  <si>
    <t>j) To check[PADI Lamp Not Operation Fault] behavior with signal missing condition</t>
  </si>
  <si>
    <t>PADI OFF Not Operational Fault</t>
  </si>
  <si>
    <t>450ms</t>
  </si>
  <si>
    <t>150ms +- 100ms</t>
  </si>
  <si>
    <t>350ms</t>
  </si>
  <si>
    <t>k) To check[PADI Lamp Not Operation Fault] behavior with signal Tx changes value continuously.</t>
  </si>
  <si>
    <t>SRS17_WIM_MazdaWarningIndicatorMgt_J72IPM6 0.48</t>
  </si>
  <si>
    <t>TS_WIM_664</t>
  </si>
  <si>
    <t xml:space="preserve">
TS_WIM_750</t>
  </si>
  <si>
    <t>remove bus off</t>
  </si>
  <si>
    <t xml:space="preserve">Not Send
</t>
  </si>
  <si>
    <t xml:space="preserve">250ms </t>
  </si>
  <si>
    <t xml:space="preserve"> Not Qualified</t>
  </si>
  <si>
    <t>1.0</t>
  </si>
  <si>
    <t>Copy from J30A SRTPMatrix_WIM_MazdaWarningIndicatorMgt.xlsx version Document 2.1</t>
  </si>
  <si>
    <r>
      <t xml:space="preserve">Update Matrix for </t>
    </r>
    <r>
      <rPr>
        <b/>
        <sz val="11"/>
        <color theme="1"/>
        <rFont val="Times New Roman"/>
        <family val="1"/>
      </rPr>
      <t>PADI NotOperation Fault</t>
    </r>
    <r>
      <rPr>
        <sz val="11"/>
        <color theme="1"/>
        <rFont val="Times New Roman"/>
        <family val="1"/>
      </rPr>
      <t xml:space="preserve"> base on CR 1259616:
+ </t>
    </r>
    <r>
      <rPr>
        <b/>
        <sz val="11"/>
        <color theme="1"/>
        <rFont val="Times New Roman"/>
        <family val="1"/>
      </rPr>
      <t>Sheet 5</t>
    </r>
    <r>
      <rPr>
        <sz val="11"/>
        <color theme="1"/>
        <rFont val="Times New Roman"/>
        <family val="1"/>
      </rPr>
      <t xml:space="preserve">: remove table e because it cover by table a. Change name table f,g,h,… to e,f,g,...
+ </t>
    </r>
    <r>
      <rPr>
        <b/>
        <sz val="11"/>
        <color theme="1"/>
        <rFont val="Times New Roman"/>
        <family val="1"/>
      </rPr>
      <t>Sheet 5</t>
    </r>
    <r>
      <rPr>
        <sz val="11"/>
        <color theme="1"/>
        <rFont val="Times New Roman"/>
        <family val="1"/>
      </rPr>
      <t xml:space="preserve"> table new e: update time for signal PADI Stat . Add new value $4 for signal PADI Stat.
+ </t>
    </r>
    <r>
      <rPr>
        <b/>
        <sz val="11"/>
        <color theme="1"/>
        <rFont val="Times New Roman"/>
        <family val="1"/>
      </rPr>
      <t>Sheet 5</t>
    </r>
    <r>
      <rPr>
        <sz val="11"/>
        <color theme="1"/>
        <rFont val="Times New Roman"/>
        <family val="1"/>
      </rPr>
      <t xml:space="preserve"> table new f: update time for signal PADI Stat and fault status.
+ </t>
    </r>
    <r>
      <rPr>
        <b/>
        <sz val="11"/>
        <color theme="1"/>
        <rFont val="Times New Roman"/>
        <family val="1"/>
      </rPr>
      <t>Sheet 5</t>
    </r>
    <r>
      <rPr>
        <sz val="11"/>
        <color theme="1"/>
        <rFont val="Times New Roman"/>
        <family val="1"/>
      </rPr>
      <t xml:space="preserve"> table new h: update time for signal PADI Stat.
+ </t>
    </r>
    <r>
      <rPr>
        <b/>
        <sz val="11"/>
        <color theme="1"/>
        <rFont val="Times New Roman"/>
        <family val="1"/>
      </rPr>
      <t>Sheet 5</t>
    </r>
    <r>
      <rPr>
        <sz val="11"/>
        <color theme="1"/>
        <rFont val="Times New Roman"/>
        <family val="1"/>
      </rPr>
      <t xml:space="preserve"> table new i: update time for signal PADI Stat.
+ </t>
    </r>
    <r>
      <rPr>
        <b/>
        <sz val="11"/>
        <color theme="1"/>
        <rFont val="Times New Roman"/>
        <family val="1"/>
      </rPr>
      <t>Sheet 5</t>
    </r>
    <r>
      <rPr>
        <sz val="11"/>
        <color theme="1"/>
        <rFont val="Times New Roman"/>
        <family val="1"/>
      </rPr>
      <t xml:space="preserve"> table new j: update time for signal PADI Stat.
+ </t>
    </r>
    <r>
      <rPr>
        <b/>
        <sz val="11"/>
        <color theme="1"/>
        <rFont val="Times New Roman"/>
        <family val="1"/>
      </rPr>
      <t xml:space="preserve">Sheet 5 </t>
    </r>
    <r>
      <rPr>
        <sz val="11"/>
        <color theme="1"/>
        <rFont val="Times New Roman"/>
        <family val="1"/>
      </rPr>
      <t xml:space="preserve">table new k: add new table k to check[PADI Lamp Not Operation Fault] behavior with signal Tx changes value continuously.
+ </t>
    </r>
    <r>
      <rPr>
        <b/>
        <sz val="11"/>
        <color theme="1"/>
        <rFont val="Times New Roman"/>
        <family val="1"/>
      </rPr>
      <t>Sheet 7</t>
    </r>
    <r>
      <rPr>
        <sz val="11"/>
        <color theme="1"/>
        <rFont val="Times New Roman"/>
        <family val="1"/>
      </rPr>
      <t>: remove ON not operation fault by fill gray color.</t>
    </r>
  </si>
  <si>
    <t>Wait time</t>
  </si>
  <si>
    <t>0.4s +- 0.1s(tolerance)</t>
  </si>
  <si>
    <t>0.2s</t>
  </si>
  <si>
    <t>0.4s +- 0.1s (tolerance)</t>
  </si>
  <si>
    <t>0.25s</t>
  </si>
  <si>
    <t>TS_WIM_1653</t>
  </si>
  <si>
    <t>0.4s +- 0.1ms (tolerance)</t>
  </si>
  <si>
    <t>Invalid because PADI OFF can't be configured when PADI ON is not configured
Refer SRS_EOL_147</t>
  </si>
  <si>
    <t>TS_WIM_1658</t>
  </si>
  <si>
    <t>0.4s +- 200ms (tolerance)</t>
  </si>
  <si>
    <t>TS_WIM_1655</t>
  </si>
  <si>
    <t>TS_WIM_1652</t>
  </si>
  <si>
    <t xml:space="preserve"> Configured</t>
  </si>
  <si>
    <t>TS_WIM_1654</t>
  </si>
  <si>
    <t>TS_WIM_1657</t>
  </si>
  <si>
    <t>TS_WIM_1146</t>
  </si>
  <si>
    <t xml:space="preserve">Covered
'TS_WIM_745
TS_WIM_746
TS_WIM_747
TS_WIM_749
 </t>
  </si>
  <si>
    <t>Invalid because PADI OFF can't set to configure when PADI ON is not configured
Refer SRS_EOL_147</t>
  </si>
  <si>
    <t>TS_WIM_1651</t>
  </si>
  <si>
    <t>0.4s +/- 0.1s (tolerance)</t>
  </si>
  <si>
    <t>0.25s +- 0.1s (tolerance)</t>
  </si>
  <si>
    <t>Not Send (2s)</t>
  </si>
  <si>
    <t>0.15s</t>
  </si>
  <si>
    <t>0.2s + 0.1s (Tolerence)</t>
  </si>
  <si>
    <t>0.4s + 0.1s (tolerance)</t>
  </si>
  <si>
    <t>0.05s + 0.1s (tolerance)</t>
  </si>
  <si>
    <t>0.15s + 0.1s (tolerance)</t>
  </si>
  <si>
    <t>Tran Trong Thuc</t>
  </si>
  <si>
    <r>
      <t xml:space="preserve">Update Matrix for </t>
    </r>
    <r>
      <rPr>
        <b/>
        <sz val="11"/>
        <color theme="1"/>
        <rFont val="Times New Roman"/>
        <family val="1"/>
      </rPr>
      <t>PADI NotOperation Fault</t>
    </r>
    <r>
      <rPr>
        <sz val="11"/>
        <color theme="1"/>
        <rFont val="Times New Roman"/>
        <family val="1"/>
      </rPr>
      <t xml:space="preserve"> base on CR 1259616:
+ Sheet 5 table new a: update time for signal PADI Stat and fault status.
+ Sheet 5 table new b: update time for signal PADI Stat and fault status.
+ Sheet 5 table new c: update time for signal PADI Stat and fault status.
+ Sheet 5 table new d: update time for signal PADI Stat and fault status.
</t>
    </r>
  </si>
  <si>
    <t>Ready for J72A IPM6</t>
  </si>
  <si>
    <t>200ms +- 100ms (tolerance)</t>
  </si>
  <si>
    <t>&lt; 10V in last 10ms
(Abnormal Voltage)
-&gt; 
&gt;10V in last 1.5s 
(Normal Voltage)</t>
  </si>
  <si>
    <t>&gt;10V in last 1.5s 
(Normal Voltage)</t>
  </si>
  <si>
    <t>&lt; 10V in last 10ms
(Abnormal Voltage)
-&gt; 
&gt;10V in last 1s 
(Normal Voltage)</t>
  </si>
  <si>
    <t>SRS_WIM_572
SRS_WIM_573
SRS_WIM_574
SRS_WIM_575
SRS_WIM_570
SRS_WIM_582</t>
  </si>
  <si>
    <t>SRS_WIM_504
SRS_WIM_505
SRS_WIM_506
SRS_WIM_507
SRS_WIM_576
SRS_WIM_570
SRS_WIM_572
SRS_WIM_573
SRS_WIM_574
SRS_WIM_575
SRS_WIM_582</t>
  </si>
  <si>
    <t>&gt;10V for 1.5s (Normal Voltage)</t>
  </si>
  <si>
    <t>SRS_WIM_511
SRS_WIM_517
SRS_WIM_518
SRS_WIM_582</t>
  </si>
  <si>
    <t>0.2s +- 200ms (tolerance)</t>
  </si>
  <si>
    <t>SRS_WIM_611, 612, 511</t>
  </si>
  <si>
    <t>PADI OFF fault, missing &gt; 400</t>
  </si>
  <si>
    <t>SRS_WIM_611, 612, 512</t>
  </si>
  <si>
    <t>SRS_WIM_611, 612, 513</t>
  </si>
  <si>
    <t>SRS_WIM_611, 612, 514</t>
  </si>
  <si>
    <t>PADI OFF fault, missing &lt; 400</t>
  </si>
  <si>
    <t>SRS_WIM_611, 612, 515</t>
  </si>
  <si>
    <t>SRS_WIM_611, 612, 516</t>
  </si>
  <si>
    <t>SRS_WIM_509
SRS_WIM_582
SRS_WIM_572
SRS_WIM_573
SRS_WIM_604</t>
  </si>
  <si>
    <t xml:space="preserve">
SRS_WIM_582
SRS_WIM_600</t>
  </si>
  <si>
    <t>SRS_WIM_582
SRS_WIM_600
SRS_WIM_509</t>
  </si>
  <si>
    <t xml:space="preserve">
SRS_WIM_582
SRS_WIM_600
SRS_WIM_509</t>
  </si>
  <si>
    <t xml:space="preserve">
SRS_WIM_604
SRS_WIM_572
SRS_WIM_573
SRS_WIM_574
SRS_WIM_600
SRS_WIM_582
SRS_WIM_570</t>
  </si>
  <si>
    <t>SRS_WIM_573, 574, 604</t>
  </si>
  <si>
    <t xml:space="preserve">
SRS_WIM_511
SRS_WIM_515
SRS_WIM_572
SRS_WIM_573
SRS_WIM_574
SRS_WIM_604</t>
  </si>
  <si>
    <t>TS_WIM_787</t>
  </si>
  <si>
    <t>TS_WIM_788</t>
  </si>
  <si>
    <t>TS_WIM_789</t>
  </si>
  <si>
    <t>TS_WIM_790</t>
  </si>
  <si>
    <t>TS_WIM_791</t>
  </si>
  <si>
    <t>TS_WIM_792</t>
  </si>
  <si>
    <t>TS_WIM_793</t>
  </si>
  <si>
    <t>TS_WIM_794</t>
  </si>
  <si>
    <t>TS_WIM_795</t>
  </si>
  <si>
    <t>TS_WIM_796</t>
  </si>
  <si>
    <t>TS_WIM_815</t>
  </si>
  <si>
    <t>TS_WIM_838</t>
  </si>
  <si>
    <t>TS_WIM_839</t>
  </si>
  <si>
    <t>TS_WIM_1187</t>
  </si>
  <si>
    <t>TS_WIM_1195</t>
  </si>
  <si>
    <t>TS_WIM_1194</t>
  </si>
  <si>
    <t>TS_WIM_1193</t>
  </si>
  <si>
    <t>TS_WIM_1192</t>
  </si>
  <si>
    <t>TS_WIM_1191</t>
  </si>
  <si>
    <t>TS_WIM_1190</t>
  </si>
  <si>
    <t>TS_WIM_1189</t>
  </si>
  <si>
    <t>TS_WIM_1188</t>
  </si>
  <si>
    <t>TS_WIM_840</t>
  </si>
  <si>
    <t>TS_WIM_841</t>
  </si>
  <si>
    <t>TS_WIM_1198</t>
  </si>
  <si>
    <t>TS_WIM_1206</t>
  </si>
  <si>
    <t>TS_WIM_1199</t>
  </si>
  <si>
    <t>TS_WIM_1200</t>
  </si>
  <si>
    <t>TS_WIM_1201</t>
  </si>
  <si>
    <t>TS_WIM_1202</t>
  </si>
  <si>
    <t>TS_WIM_1203</t>
  </si>
  <si>
    <t>TS_WIM_1204</t>
  </si>
  <si>
    <t>TS_WIM_1205</t>
  </si>
  <si>
    <t>PADI Ind Req</t>
  </si>
  <si>
    <t xml:space="preserve">
TS_WIM_823
</t>
  </si>
  <si>
    <t>TS_WIM_827</t>
  </si>
  <si>
    <t>TS_WIM_831</t>
  </si>
  <si>
    <t xml:space="preserve">TS_WIM_811
</t>
  </si>
  <si>
    <t>TS_WIM_819</t>
  </si>
  <si>
    <t xml:space="preserve">TS_WIM_1425
</t>
  </si>
  <si>
    <t>TS_WIM_1426</t>
  </si>
  <si>
    <t>TS_WIM_1427</t>
  </si>
  <si>
    <t>TS_WIM_1428</t>
  </si>
  <si>
    <t>TS_WIM_1659</t>
  </si>
  <si>
    <t>TS_WIM_1660</t>
  </si>
  <si>
    <t xml:space="preserve">TS_WIM_1666
</t>
  </si>
  <si>
    <t>TS_WIM_1667</t>
  </si>
  <si>
    <t>TS_WIM_1668</t>
  </si>
  <si>
    <t>TS_WIM_1669</t>
  </si>
  <si>
    <t>TS_WIM_1670</t>
  </si>
  <si>
    <t>TS_WIM_1671</t>
  </si>
  <si>
    <t>TS_WIM_1672</t>
  </si>
  <si>
    <t>TS_WIM_1673</t>
  </si>
  <si>
    <t>TS_WIM_1674</t>
  </si>
  <si>
    <t>Adult</t>
  </si>
  <si>
    <t>TS_WIM_898, 1642</t>
  </si>
  <si>
    <t>Child</t>
  </si>
  <si>
    <t>TS_WIM_994, 1644, 1645, 1646, 1647</t>
  </si>
  <si>
    <t>TS_WIM_906</t>
  </si>
  <si>
    <t>TS_WIM_907</t>
  </si>
  <si>
    <t>TS_WIM_908, 1643</t>
  </si>
  <si>
    <t xml:space="preserve">Set Voltage </t>
  </si>
  <si>
    <t>&gt;10V</t>
  </si>
  <si>
    <t>1.5s</t>
  </si>
  <si>
    <t xml:space="preserve">Add new </t>
  </si>
  <si>
    <t xml:space="preserve">
$1
</t>
  </si>
  <si>
    <t>Present
(2.5s) and remove Bus Off</t>
  </si>
  <si>
    <t>Can't read fault when Bus Off present</t>
  </si>
  <si>
    <t>Cover by table A2</t>
  </si>
  <si>
    <t>f) To check [PADI Lamp Mismatch Fault] pendding disqualify with value of PADI_STAT is faulty</t>
  </si>
  <si>
    <t>Not receive (2.5s)</t>
  </si>
  <si>
    <t>TS_WIM_1058</t>
  </si>
  <si>
    <t>TS_WIM_1063</t>
  </si>
  <si>
    <t>TS_WIM_1068</t>
  </si>
  <si>
    <t>Covered by table f</t>
  </si>
  <si>
    <t>&lt;10V in last 10ms
(Normal Voltage)</t>
  </si>
  <si>
    <t>&lt;10V in last 10ms (Normal Voltage)</t>
  </si>
  <si>
    <t>~10ms</t>
  </si>
  <si>
    <t>TS_WIM_1434</t>
  </si>
  <si>
    <t>TS_WIM_1435</t>
  </si>
  <si>
    <t>SRS17_WIM_MazdaWarningIndicatorMgt_J72IPM6 0.5</t>
  </si>
  <si>
    <t>6250ms(after IG init 6s)</t>
  </si>
  <si>
    <t>TS_WIM_1023</t>
  </si>
  <si>
    <t>TS_WIM_1024</t>
  </si>
  <si>
    <t>TS_WIM_1025</t>
  </si>
  <si>
    <t>TS_WIM_1026</t>
  </si>
  <si>
    <t>TS_WIM_1027</t>
  </si>
  <si>
    <t>TS_WIM_1033</t>
  </si>
  <si>
    <t>TS_WIM_1034</t>
  </si>
  <si>
    <t>TS_WIM_1035</t>
  </si>
  <si>
    <t>TS_WIM_1036</t>
  </si>
  <si>
    <t>TS_WIM_1037</t>
  </si>
  <si>
    <t>TS_WIM_1038</t>
  </si>
  <si>
    <t>TS_WIM_1039</t>
  </si>
  <si>
    <t>TS_WIM_1040</t>
  </si>
  <si>
    <t>TS_WIM_1041</t>
  </si>
  <si>
    <t>TS_WIM_1042</t>
  </si>
  <si>
    <t>TS_WIM_1675</t>
  </si>
  <si>
    <t>TS_WIM_1676</t>
  </si>
  <si>
    <t>TS_WIM_1677</t>
  </si>
  <si>
    <t>TS_WIM_1678</t>
  </si>
  <si>
    <t>TS_WIM_1679</t>
  </si>
  <si>
    <t>TS_WIM_1680</t>
  </si>
  <si>
    <t>TS_WIM_1681</t>
  </si>
  <si>
    <t>TS_WIM_1682</t>
  </si>
  <si>
    <t>TS_WIM_1135</t>
  </si>
  <si>
    <t>TS_WIM_1136</t>
  </si>
  <si>
    <t>TS_WIM_1137</t>
  </si>
  <si>
    <t>TS_WIM_1138</t>
  </si>
  <si>
    <t>TS_WIM_1139</t>
  </si>
  <si>
    <t>TS_WIM_995</t>
  </si>
  <si>
    <t>TS_WIM_996</t>
  </si>
  <si>
    <t>TS_WIM_997</t>
  </si>
  <si>
    <t>TS_WIM_1008</t>
  </si>
  <si>
    <t>TS_WIM_1009</t>
  </si>
  <si>
    <t>TS_WIM_1010</t>
  </si>
  <si>
    <t>TS_WIM_1011</t>
  </si>
  <si>
    <t>TS_WIM_1012</t>
  </si>
  <si>
    <t>TS_WIM_1013</t>
  </si>
  <si>
    <t>TS_WIM_1014</t>
  </si>
  <si>
    <t>TS_WIM_1015</t>
  </si>
  <si>
    <t>TS_WIM_1016</t>
  </si>
  <si>
    <t>TS_WIM_1109</t>
  </si>
  <si>
    <t>TS_WIM_1110</t>
  </si>
  <si>
    <t>TS_WIM_1111</t>
  </si>
  <si>
    <t>TS_WIM_1112</t>
  </si>
  <si>
    <t>TS_WIM_1113</t>
  </si>
  <si>
    <t>TS_WIM_1114</t>
  </si>
  <si>
    <t>TS_WIM_1115</t>
  </si>
  <si>
    <t>TS_WIM_1116</t>
  </si>
  <si>
    <t>TS_WIM_1117</t>
  </si>
  <si>
    <t>TS_WIM_1118</t>
  </si>
  <si>
    <t>TS_WIM_1119</t>
  </si>
  <si>
    <t>TS_WIM_1120</t>
  </si>
  <si>
    <t>TS_WIM_1121</t>
  </si>
  <si>
    <t>TS_WIM_1122</t>
  </si>
  <si>
    <t>TS_WIM_1123</t>
  </si>
  <si>
    <t>TS_WIM_1124</t>
  </si>
  <si>
    <t>TS_WIM_1125</t>
  </si>
  <si>
    <t>TS_WIM_1126</t>
  </si>
  <si>
    <t>TS_WIM_1127</t>
  </si>
  <si>
    <t>TS_WIM_1128</t>
  </si>
  <si>
    <t>TS_WIM_1129</t>
  </si>
  <si>
    <t>TS_WIM_1130</t>
  </si>
  <si>
    <t>TS_WIM_1131</t>
  </si>
  <si>
    <t>TS_WIM_1073</t>
  </si>
  <si>
    <t>TS_WIM_1074</t>
  </si>
  <si>
    <t>TS_WIM_1079</t>
  </si>
  <si>
    <t>TS_WIM_1081</t>
  </si>
  <si>
    <t>TS_WIM_1083</t>
  </si>
  <si>
    <t>TS_WIM_1087</t>
  </si>
  <si>
    <t xml:space="preserve">remove bus off </t>
  </si>
  <si>
    <t>TS_WIM_1103
TS_WIM_1105
TS_WIM_1104</t>
  </si>
  <si>
    <t>TS_WIM_1106
TS_WIM_1108
TS_WIM_1107</t>
  </si>
  <si>
    <t xml:space="preserve">
TS_WIM_1152
TS_WIM_1153
TS_WIM_1154
</t>
  </si>
  <si>
    <t>n) To check PADI Lamp Mismatch Fault dequalify with signal Rx change</t>
  </si>
  <si>
    <t>TS_WIM_1688</t>
  </si>
  <si>
    <t>TS_WIM_1689</t>
  </si>
  <si>
    <t>SRS_WIM_582
SRS_WIM_538
SRS_WIM_539
SRS_WIM_540
SRS_WIM_605</t>
  </si>
  <si>
    <t>SRS_WIM_582
SRS_WIM_538
SRS_WIM_539
SRS_WIM_540
SRS_WIM_605
SRS_WIM_526
SRS_WIM_687
SRS_WIM_688
SRS_WIM_689
SRS_WIM_690</t>
  </si>
  <si>
    <t>SRS_WIM_582
SRS_WIM_532
SRS_WIM_691
SRS_WIM_692
SRS_WIM_693
SRS_WIM_694</t>
  </si>
  <si>
    <t>SRS_WIM_582
SRS_WIM_538
SRS_WIM_539
SRS_WIM_540
SRS_WIM_605
SRS_WIM_526
SRS_WIM_687
SRS_WIM_688
SRS_WIM_689
SRS_WIM_690
SRS_WIM_532
SRS_WIM_691
SRS_WIM_692
SRS_WIM_693
SRS_WIM_694</t>
  </si>
  <si>
    <t>SRS_WIM_582
SRS_WIM_543
SRS_WIM_532
SRS_WIM_691
SRS_WIM_692
SRS_WIM_693
SRS_WIM_694
SRS_WIM_554</t>
  </si>
  <si>
    <t>SRS_WIM_582
SRS_WIM_554
SRS_WIM_532
SRS_WIM_691
SRS_WIM_692
SRS_WIM_693
SRS_WIM_694</t>
  </si>
  <si>
    <t>SRS_WIM_582
SRS_WIM_554
SRS_WIM_538
SRS_WIM_539
SRS_WIM_540
SRS_WIM_605</t>
  </si>
  <si>
    <t xml:space="preserve">l) To check PADI Lamp Mismatch Fault qualify with ECU reset </t>
  </si>
  <si>
    <t>SRS_WIM_582
SRS_WIM_549
SRS_WIM_543</t>
  </si>
  <si>
    <t xml:space="preserve">
SRS_WIM_543
SRS_WIM_554</t>
  </si>
  <si>
    <t>SRS_WIM_554
SRS_WIM_543</t>
  </si>
  <si>
    <r>
      <t xml:space="preserve">Update Matrix for </t>
    </r>
    <r>
      <rPr>
        <b/>
        <sz val="11"/>
        <color theme="1"/>
        <rFont val="Times New Roman"/>
        <family val="1"/>
      </rPr>
      <t>PADI Fault Handling</t>
    </r>
    <r>
      <rPr>
        <sz val="11"/>
        <color theme="1"/>
        <rFont val="Times New Roman"/>
        <family val="1"/>
      </rPr>
      <t xml:space="preserve"> base on CR 1300119:
+ </t>
    </r>
    <r>
      <rPr>
        <b/>
        <sz val="11"/>
        <color theme="1"/>
        <rFont val="Times New Roman"/>
        <family val="1"/>
      </rPr>
      <t xml:space="preserve">Sheet 6 </t>
    </r>
    <r>
      <rPr>
        <sz val="11"/>
        <color theme="1"/>
        <rFont val="Times New Roman"/>
        <family val="1"/>
      </rPr>
      <t xml:space="preserve">table a: update OCS status, TS tag, remove test case related PADS
+ </t>
    </r>
    <r>
      <rPr>
        <b/>
        <sz val="11"/>
        <color theme="1"/>
        <rFont val="Times New Roman"/>
        <family val="1"/>
      </rPr>
      <t>Sheet 6</t>
    </r>
    <r>
      <rPr>
        <sz val="11"/>
        <color theme="1"/>
        <rFont val="Times New Roman"/>
        <family val="1"/>
      </rPr>
      <t xml:space="preserve"> table a A2: 
     - Update OCS status, TS tag, Volatge condition
     - Remove test case related PADS
     - Update and add new value PADI Stat and qualification time.
     - Add new column set abnormal voltage, nomal voltage and check fault after PADI Stat change.  
     - Remove test case dupplicate.
+ </t>
    </r>
    <r>
      <rPr>
        <b/>
        <sz val="11"/>
        <color theme="1"/>
        <rFont val="Times New Roman"/>
        <family val="1"/>
      </rPr>
      <t>Sheet 6</t>
    </r>
    <r>
      <rPr>
        <sz val="11"/>
        <color theme="1"/>
        <rFont val="Times New Roman"/>
        <family val="1"/>
      </rPr>
      <t xml:space="preserve"> table b:
     - Update OCS status, fault state in precondition
     - Remove test case related PADS
     - Add missing steps check disqualify and re-qualify fault
+ </t>
    </r>
    <r>
      <rPr>
        <b/>
        <sz val="11"/>
        <color theme="1"/>
        <rFont val="Times New Roman"/>
        <family val="1"/>
      </rPr>
      <t>Sheet 6</t>
    </r>
    <r>
      <rPr>
        <sz val="11"/>
        <color theme="1"/>
        <rFont val="Times New Roman"/>
        <family val="1"/>
      </rPr>
      <t xml:space="preserve"> table c:
     - Update PADI Stat and qualification time.
     - Add missing steps to check fault from not qualified to qualified
+ </t>
    </r>
    <r>
      <rPr>
        <b/>
        <sz val="11"/>
        <color theme="1"/>
        <rFont val="Times New Roman"/>
        <family val="1"/>
      </rPr>
      <t>Sheet 6</t>
    </r>
    <r>
      <rPr>
        <sz val="11"/>
        <color theme="1"/>
        <rFont val="Times New Roman"/>
        <family val="1"/>
      </rPr>
      <t xml:space="preserve"> table d:
     - Add step remove bus off.
     - Add missing step check fault state from bus off present to remove bus off.
+ </t>
    </r>
    <r>
      <rPr>
        <b/>
        <sz val="11"/>
        <color theme="1"/>
        <rFont val="Times New Roman"/>
        <family val="1"/>
      </rPr>
      <t xml:space="preserve">Sheet 6 </t>
    </r>
    <r>
      <rPr>
        <sz val="11"/>
        <color theme="1"/>
        <rFont val="Times New Roman"/>
        <family val="1"/>
      </rPr>
      <t xml:space="preserve">table e: 
     - Remove table e by color gay because this scenario covered by table A2.
+ </t>
    </r>
    <r>
      <rPr>
        <b/>
        <sz val="11"/>
        <color theme="1"/>
        <rFont val="Times New Roman"/>
        <family val="1"/>
      </rPr>
      <t xml:space="preserve">Sheet 6 </t>
    </r>
    <r>
      <rPr>
        <sz val="11"/>
        <color theme="1"/>
        <rFont val="Times New Roman"/>
        <family val="1"/>
      </rPr>
      <t xml:space="preserve">table f: 
     - Remove table old f because it is cover by table c.
     - Add new table f to check fault disqualify when PADI_STAT is faulty
+ </t>
    </r>
    <r>
      <rPr>
        <b/>
        <sz val="11"/>
        <color theme="1"/>
        <rFont val="Times New Roman"/>
        <family val="1"/>
      </rPr>
      <t>Sheet 6</t>
    </r>
    <r>
      <rPr>
        <sz val="11"/>
        <color theme="1"/>
        <rFont val="Times New Roman"/>
        <family val="1"/>
      </rPr>
      <t xml:space="preserve"> table g:
     - Update PADI Ind req value, update PADI Stat value, update qualification time
     - Add missing steps to check faut state when missing signal, after remove missing signal.
+ </t>
    </r>
    <r>
      <rPr>
        <b/>
        <sz val="11"/>
        <color theme="1"/>
        <rFont val="Times New Roman"/>
        <family val="1"/>
      </rPr>
      <t>Sheet 6</t>
    </r>
    <r>
      <rPr>
        <sz val="11"/>
        <color theme="1"/>
        <rFont val="Times New Roman"/>
        <family val="1"/>
      </rPr>
      <t xml:space="preserve"> table h:
     - Update disqualification time, TS Tag. 
+ </t>
    </r>
    <r>
      <rPr>
        <b/>
        <sz val="11"/>
        <color theme="1"/>
        <rFont val="Times New Roman"/>
        <family val="1"/>
      </rPr>
      <t>Sheet 6</t>
    </r>
    <r>
      <rPr>
        <sz val="11"/>
        <color theme="1"/>
        <rFont val="Times New Roman"/>
        <family val="1"/>
      </rPr>
      <t xml:space="preserve"> table i:
     - Remove table by color gay because it is cover by table f.
+ </t>
    </r>
    <r>
      <rPr>
        <b/>
        <sz val="11"/>
        <color theme="1"/>
        <rFont val="Times New Roman"/>
        <family val="1"/>
      </rPr>
      <t>Sheet 6</t>
    </r>
    <r>
      <rPr>
        <sz val="11"/>
        <color theme="1"/>
        <rFont val="Times New Roman"/>
        <family val="1"/>
      </rPr>
      <t xml:space="preserve"> table j:
     - Update PADI Ind req value, update time missing signal.
     - Add missing step check fault disqualified after remove missing signal.
+ </t>
    </r>
    <r>
      <rPr>
        <b/>
        <sz val="11"/>
        <color theme="1"/>
        <rFont val="Times New Roman"/>
        <family val="1"/>
      </rPr>
      <t>Sheet 6</t>
    </r>
    <r>
      <rPr>
        <sz val="11"/>
        <color theme="1"/>
        <rFont val="Times New Roman"/>
        <family val="1"/>
      </rPr>
      <t xml:space="preserve"> table k:
     - Update PADI Ind req value, disqualification time.
     - Add missing steps check fault after remove bus off.
+ </t>
    </r>
    <r>
      <rPr>
        <b/>
        <sz val="11"/>
        <color theme="1"/>
        <rFont val="Times New Roman"/>
        <family val="1"/>
      </rPr>
      <t>Sheet 6</t>
    </r>
    <r>
      <rPr>
        <sz val="11"/>
        <color theme="1"/>
        <rFont val="Times New Roman"/>
        <family val="1"/>
      </rPr>
      <t xml:space="preserve"> table l:
     - Update PADI Ind req value, time change value PADI Stat before ECU reset.
     - Add missing steps check fault after ECU reset.
+ </t>
    </r>
    <r>
      <rPr>
        <b/>
        <sz val="11"/>
        <color theme="1"/>
        <rFont val="Times New Roman"/>
        <family val="1"/>
      </rPr>
      <t>Sheet 6</t>
    </r>
    <r>
      <rPr>
        <sz val="11"/>
        <color theme="1"/>
        <rFont val="Times New Roman"/>
        <family val="1"/>
      </rPr>
      <t xml:space="preserve"> table m:
     - Update missing time signal PADI Stat.
     - Update qualification time and fault state when faulty counter reset/not reset because of missing signal. 
+</t>
    </r>
    <r>
      <rPr>
        <b/>
        <sz val="11"/>
        <color theme="1"/>
        <rFont val="Times New Roman"/>
        <family val="1"/>
      </rPr>
      <t xml:space="preserve"> Sheet 6</t>
    </r>
    <r>
      <rPr>
        <sz val="11"/>
        <color theme="1"/>
        <rFont val="Times New Roman"/>
        <family val="1"/>
      </rPr>
      <t xml:space="preserve"> table n:
    - add new table n: </t>
    </r>
    <r>
      <rPr>
        <b/>
        <sz val="11"/>
        <color theme="1"/>
        <rFont val="Times New Roman"/>
        <family val="1"/>
      </rPr>
      <t>PADI Lamp Mismatch Fault dequalify with signal Rx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change</t>
    </r>
    <r>
      <rPr>
        <sz val="11"/>
        <color theme="1"/>
        <rFont val="Times New Roman"/>
        <family val="1"/>
      </rPr>
      <t xml:space="preserve"> to check reset counter dequalify fault with signal Rx change.</t>
    </r>
  </si>
  <si>
    <t xml:space="preserve">
&gt;10V in last 1.5s
(Normal Voltage)</t>
  </si>
  <si>
    <t>PADI Lamp Not Equipped Fault</t>
  </si>
  <si>
    <t xml:space="preserve">SRS ID </t>
  </si>
  <si>
    <t xml:space="preserve">Bus off </t>
  </si>
  <si>
    <t>Voltage condtion</t>
  </si>
  <si>
    <t xml:space="preserve">Input </t>
  </si>
  <si>
    <t>PADI_Stat</t>
  </si>
  <si>
    <t xml:space="preserve">Not qualified </t>
  </si>
  <si>
    <t xml:space="preserve">&gt; 10V in last 1.5s </t>
  </si>
  <si>
    <t>1s</t>
  </si>
  <si>
    <t xml:space="preserve">TS ID </t>
  </si>
  <si>
    <t xml:space="preserve">a) To check [PADI Not Equipped Fault] qualified/disqualified in normal condition </t>
  </si>
  <si>
    <t>SRS_WIM_638
SRS_WIM_639
SRS_WIM_658
SRS_WIM_641
SRS_WIM_669</t>
  </si>
  <si>
    <t>PADI configuration</t>
  </si>
  <si>
    <t>Not configured</t>
  </si>
  <si>
    <t xml:space="preserve">qualified </t>
  </si>
  <si>
    <t>Set Voltage</t>
  </si>
  <si>
    <t>Bus off</t>
  </si>
  <si>
    <t>&gt; 10V in last 1.5s</t>
  </si>
  <si>
    <t xml:space="preserve"> qualified </t>
  </si>
  <si>
    <t>qualified</t>
  </si>
  <si>
    <t>Input (switch back to  normal condition)</t>
  </si>
  <si>
    <t>3s</t>
  </si>
  <si>
    <t xml:space="preserve">SRS_WIM_643
SRS_WIM_645
SRS_WIM_647
SRS_WIM_652
SRS_WIM_669
</t>
  </si>
  <si>
    <t xml:space="preserve">SRS_WIM_657
</t>
  </si>
  <si>
    <t>Input (create pending condition)</t>
  </si>
  <si>
    <t xml:space="preserve">Qualification failed </t>
  </si>
  <si>
    <t>Can't read fault</t>
  </si>
  <si>
    <t>missing</t>
  </si>
  <si>
    <t>&lt; 10V in last 10ms</t>
  </si>
  <si>
    <t>Input (Create Abnormal conditon)</t>
  </si>
  <si>
    <t>Input (Create Abnormal condition)</t>
  </si>
  <si>
    <t xml:space="preserve">&lt; 10 V in last 10ms </t>
  </si>
  <si>
    <t>DisQualified</t>
  </si>
  <si>
    <t>Removed and wait bus off recovery</t>
  </si>
  <si>
    <t xml:space="preserve">1s </t>
  </si>
  <si>
    <t>Input (switch back to normal condition)</t>
  </si>
  <si>
    <t>&gt; 10V  in last 1.5s</t>
  </si>
  <si>
    <t>Input (Create pending condition)</t>
  </si>
  <si>
    <t xml:space="preserve">2s </t>
  </si>
  <si>
    <t>Qualification failed because disqualication happened</t>
  </si>
  <si>
    <t>Qualification failed because abnormal valtage</t>
  </si>
  <si>
    <t xml:space="preserve">Disqualification failed because of disqualifcation vaule $3 missing </t>
  </si>
  <si>
    <t xml:space="preserve">g) To check [PADI Not Equipped Fault] pending qualification/disqualification with bus off </t>
  </si>
  <si>
    <t xml:space="preserve">h) To check [PADI Not Equipped Fault] with PADI_stat missing </t>
  </si>
  <si>
    <t xml:space="preserve">Missing PADI_Stat more than 400ms </t>
  </si>
  <si>
    <t xml:space="preserve">SRS_WIM_652
</t>
  </si>
  <si>
    <t xml:space="preserve">Create new matrix for PADI Fault Handling based on CR 1300119:
+ Create new Sheet 8: PADI Not Equipped Fault:
a) To check [PADI Not Equipped Fault] qualified/disqualified in normal condition 
b) To check [PADI Not Equipped Fault] qualified in abnormal condition/reset condtion
c) To check [PADI Not Equipped Fault] disqualified in abnormal condition/reset condtion
d) To check [PADI Not Equppied Fault] qualified/disqualified with Rx change 
e) To check [PADI Not Equippied Fault] pending with disqualification failed
f) To check [PADI Not Equippied Fault] pending with qualification failed
g) To check [PADI Not Equipped Fault] pending qualification/disqualification with bus off 
h) To check [PADI Not Equipped Fault] with PADI_stat missing </t>
  </si>
  <si>
    <t>Software Test Design Specification (SWTDS) - Overview</t>
  </si>
  <si>
    <t>Project information</t>
  </si>
  <si>
    <t>Feature for customer (Motivation, Scope, Purpose)</t>
  </si>
  <si>
    <t>Document information</t>
  </si>
  <si>
    <t>Product / Project</t>
  </si>
  <si>
    <t>Document Nr.</t>
  </si>
  <si>
    <t>Test item</t>
  </si>
  <si>
    <t>Review history</t>
  </si>
  <si>
    <t>Time frame</t>
  </si>
  <si>
    <t>Date on review</t>
  </si>
  <si>
    <t>Review team</t>
  </si>
  <si>
    <t>Test basis</t>
  </si>
  <si>
    <t>Name</t>
  </si>
  <si>
    <t>Baseline/Revision</t>
  </si>
  <si>
    <t>Visualization of the test design (overview)</t>
  </si>
  <si>
    <t>1st step : Structure of this test item (Input, Function, Output)</t>
  </si>
  <si>
    <t>2nd step : Which information is exchanged?</t>
  </si>
  <si>
    <t>3rd step : When/where is this information exchanged? (Timing, Dynamic behaviour)</t>
  </si>
  <si>
    <t>Hint to find test conditions in airbag system -&gt; Please find details in the "Feature library".</t>
  </si>
  <si>
    <t>Change history</t>
  </si>
  <si>
    <t>Feature</t>
  </si>
  <si>
    <t>Awareness keywords</t>
  </si>
  <si>
    <t>Awarness keywords</t>
  </si>
  <si>
    <t>Nr.</t>
  </si>
  <si>
    <t>Mazda J72 IPM6</t>
  </si>
  <si>
    <t>Passenger Airbag Deactivation Indicator (PADI)</t>
  </si>
  <si>
    <t>Tran Trong Thuc (RBVH/EPS42)</t>
  </si>
  <si>
    <t>SRS17_WIM_MazdaWarningIndicatorMgt_J72IPM6</t>
  </si>
  <si>
    <t>0.45s</t>
  </si>
  <si>
    <t>Missing PADI_Stat les than 400ms</t>
  </si>
  <si>
    <t xml:space="preserve">dequalified </t>
  </si>
  <si>
    <t>Bui Thi Thanh Tam</t>
  </si>
  <si>
    <r>
      <t xml:space="preserve">Update for CR: </t>
    </r>
    <r>
      <rPr>
        <b/>
        <sz val="11"/>
        <color theme="1"/>
        <rFont val="Times New Roman"/>
        <family val="1"/>
      </rPr>
      <t>1234175</t>
    </r>
    <r>
      <rPr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+ Add New:</t>
    </r>
    <r>
      <rPr>
        <sz val="11"/>
        <color theme="1"/>
        <rFont val="Times New Roman"/>
        <family val="1"/>
      </rPr>
      <t xml:space="preserve">
- Sheet 15.Overview_WLBuzzer
- Sheet 15.FindDependency_WLBuzzer
- Sheet 15.Matrix_WLBuzzer
</t>
    </r>
    <r>
      <rPr>
        <b/>
        <sz val="11"/>
        <color theme="1"/>
        <rFont val="Times New Roman"/>
        <family val="1"/>
      </rPr>
      <t>+ Update :</t>
    </r>
    <r>
      <rPr>
        <sz val="11"/>
        <color theme="1"/>
        <rFont val="Times New Roman"/>
        <family val="1"/>
      </rPr>
      <t xml:space="preserve">
- Sheet 12.WL NotOperation Fault : 
     1. All tables : change qualification time and dequalification time
     2. Table k : remove
     3. Table j : remove Soft Reset condition
- Sheet 13.WL MisMatch Fault : 
     1. Table h : change dequalification time
     2. Table m : change wait time and fault state 
     3. Table l  : remove Soft Reset condition</t>
    </r>
  </si>
  <si>
    <t>SRS17_WIM_MazdaWarningIndicatorMgt_J72IPM6 1.1</t>
  </si>
  <si>
    <t>Software Test Design Specification (SWTDS) - Overview (Finding test conditions)</t>
  </si>
  <si>
    <t>AB12/Mazda Gen7/ J72AIPM6</t>
  </si>
  <si>
    <t>Warning for the driver about the error of warning lamp by buzzer sound</t>
  </si>
  <si>
    <t>WL</t>
  </si>
  <si>
    <t>19/10/2021</t>
  </si>
  <si>
    <t>Kasahara, Huynh Thanh Tu, Nguyen Kim Thanh</t>
  </si>
  <si>
    <t>1.1</t>
  </si>
  <si>
    <t>CRS557_RCM-HEC_PADI_Control_unit_Interface_Specification__J72IPM6</t>
  </si>
  <si>
    <t>13.1</t>
  </si>
  <si>
    <t>Idle, Disposal, Autarky, Plant mode, transition</t>
  </si>
  <si>
    <t>Inputs</t>
  </si>
  <si>
    <t>Switch, Central/Peripheral sensor</t>
  </si>
  <si>
    <t>Power supply condition</t>
    <phoneticPr fontId="4"/>
  </si>
  <si>
    <t>High, Low, Normal, Fractuation</t>
  </si>
  <si>
    <t>Outputs</t>
  </si>
  <si>
    <t>Hardwired/CAN Crash output</t>
  </si>
  <si>
    <t>Fault recorder</t>
  </si>
  <si>
    <t>Step-up/down, Next power-on cycle</t>
  </si>
  <si>
    <t>Communication (CAN/LIN)</t>
  </si>
  <si>
    <t>Diagnositc communication, Periodical signals</t>
  </si>
  <si>
    <t>Indicator lamp</t>
  </si>
  <si>
    <t>Airbag warning lamp, PADI ON/OFF lamp</t>
  </si>
  <si>
    <t>Bosch/Customer plant</t>
  </si>
  <si>
    <t>Plant mode operation, Customer plant features</t>
  </si>
  <si>
    <t>Crash detection, Deployment</t>
  </si>
  <si>
    <t>Disabling/Enabling algorithms, SCON</t>
  </si>
  <si>
    <t>System configuration</t>
  </si>
  <si>
    <t>Driver position (D/P or L/R), variant configuration</t>
  </si>
  <si>
    <t>Crash recorder (EDR)</t>
  </si>
  <si>
    <t>Trigger, Recording data/time/completion</t>
  </si>
  <si>
    <t xml:space="preserve">Software Test Design Specification (SWTDS) -  Finding Dependency </t>
  </si>
  <si>
    <r>
      <t xml:space="preserve">Step 1: Structure of this test item </t>
    </r>
    <r>
      <rPr>
        <u/>
        <sz val="10"/>
        <color theme="1"/>
        <rFont val="Bosch Office Sans"/>
      </rPr>
      <t>with external (controllable/measurable) inputs/outputs</t>
    </r>
  </si>
  <si>
    <t>Behaviour analysis (to find out scenarios)</t>
  </si>
  <si>
    <t>RCM_Airbag WarningChimeReq on CAN to control Buzzer</t>
  </si>
  <si>
    <t>(*) Fault with WL on latch, state is stored</t>
  </si>
  <si>
    <r>
      <t xml:space="preserve">Step 2: Think </t>
    </r>
    <r>
      <rPr>
        <b/>
        <u/>
        <sz val="11"/>
        <color rgb="FF0000FF"/>
        <rFont val="Bosch Office Sans"/>
      </rPr>
      <t>function</t>
    </r>
    <r>
      <rPr>
        <b/>
        <sz val="11"/>
        <color rgb="FF0000FF"/>
        <rFont val="Bosch Office Sans"/>
      </rPr>
      <t xml:space="preserve"> of this structure.</t>
    </r>
  </si>
  <si>
    <t>Functions (Test conditions)</t>
  </si>
  <si>
    <t>Input (=&gt;)</t>
  </si>
  <si>
    <t>Indicate WL mismatch fault</t>
  </si>
  <si>
    <t>Aspects of this function</t>
  </si>
  <si>
    <t>1. Normal case : Buzzer in steady state</t>
  </si>
  <si>
    <t>2. Abnormal case : Buzzer in prove out time</t>
  </si>
  <si>
    <t>WL fault type</t>
  </si>
  <si>
    <t>WL mismatch fault</t>
  </si>
  <si>
    <t>WL not operation fault</t>
  </si>
  <si>
    <t>Fault status</t>
  </si>
  <si>
    <t>Dequalifed</t>
  </si>
  <si>
    <t>Prove out time</t>
  </si>
  <si>
    <t>Steady</t>
  </si>
  <si>
    <t>Other system fault</t>
  </si>
  <si>
    <t>Stored</t>
  </si>
  <si>
    <t>RCM_Airbag WarningChimeReq</t>
  </si>
  <si>
    <t>$0 - Off</t>
  </si>
  <si>
    <t>$1 - On</t>
  </si>
  <si>
    <t>Indicate other system fault</t>
  </si>
  <si>
    <t>Fault type</t>
  </si>
  <si>
    <t>Fault with WL on filter</t>
  </si>
  <si>
    <t>Fault with WL on latch</t>
  </si>
  <si>
    <t>- Observe signal RCM_Airbag WarningChimeReq without any fault from IG on to check default value</t>
  </si>
  <si>
    <t>- Although condition for value $1 is satisfy but buzzer signal is not update in prove out time</t>
  </si>
  <si>
    <t>Fault with WL on confirmed</t>
  </si>
  <si>
    <t>- Create WL fault and other system fault in different order to check condition for value $1</t>
  </si>
  <si>
    <t>- After proveout time, buzzer signal is update normally with current value</t>
  </si>
  <si>
    <t>- Remove WL fault and other system fault condition in different order to check condition for value $0</t>
  </si>
  <si>
    <t>Other system fault status</t>
  </si>
  <si>
    <t>- Different fault type for WL faults and other system faults are used to verify behavior of buzzer signal</t>
  </si>
  <si>
    <t>- Filtering time for signal buzzer is 400ms</t>
  </si>
  <si>
    <t>Disturbance</t>
  </si>
  <si>
    <t>Indicate ECU mode</t>
  </si>
  <si>
    <t>3. Abnormal case : Buzzer in mazda plant mode</t>
  </si>
  <si>
    <t>4. Abnormal case: buzzer with bus off condition</t>
  </si>
  <si>
    <t>Init (Prove out time)</t>
  </si>
  <si>
    <t>Steady state</t>
  </si>
  <si>
    <t>Bus off condition</t>
  </si>
  <si>
    <t>No bus off</t>
  </si>
  <si>
    <t>Idle mode</t>
  </si>
  <si>
    <t>- Buzzer signal shall not update in mazda plant mode because AB WL is always flashing (value $2)</t>
  </si>
  <si>
    <t>(=&gt;) Output</t>
  </si>
  <si>
    <t>Send signal control buzzer</t>
  </si>
  <si>
    <t>- Trigger update condition for buzzer signal during bus off</t>
  </si>
  <si>
    <t>- After bus off, buzzer signal will transmit normally with current value</t>
  </si>
  <si>
    <t xml:space="preserve">  RCM_Airbag WarningChimeReq</t>
  </si>
  <si>
    <t>$0: Off</t>
  </si>
  <si>
    <t>$1: On</t>
  </si>
  <si>
    <t>5. Abnormal case : Buzzer in different voltage condition</t>
  </si>
  <si>
    <t>6. Abnormal case : Buzzer with filtering time</t>
  </si>
  <si>
    <t>Normal volatge</t>
  </si>
  <si>
    <t>Low voltage (&lt;10V)</t>
  </si>
  <si>
    <t>- Trigger condition change WL buzzer value in filering time to check no update value when filtering is not expired</t>
  </si>
  <si>
    <t xml:space="preserve">- Although WL fault cannot be qualified in low voltage condition, buzzer signal still can be updated value if all conditions are sastisfy </t>
  </si>
  <si>
    <t>- This scenario need to create WL fault before low voltage condition</t>
  </si>
  <si>
    <t xml:space="preserve"> </t>
  </si>
  <si>
    <t>RCM_AirbagWarningChimeReq</t>
  </si>
  <si>
    <t>SRS tag</t>
  </si>
  <si>
    <t>Scenario</t>
  </si>
  <si>
    <t>Mode</t>
  </si>
  <si>
    <t>WL Fault state</t>
  </si>
  <si>
    <t>Fault name</t>
  </si>
  <si>
    <t>Fault state</t>
  </si>
  <si>
    <t>736
737
738
746</t>
  </si>
  <si>
    <t>Combine fault states, fault type, fault order condition</t>
  </si>
  <si>
    <t>rb_coa_PCMLostCommunication_flt</t>
  </si>
  <si>
    <t>&gt; Filtering time: 400ms</t>
  </si>
  <si>
    <t>$1 : On</t>
  </si>
  <si>
    <t>$0 : Off</t>
  </si>
  <si>
    <t>rb_ocs_OCSECUerror_flt</t>
  </si>
  <si>
    <t>rb_evm_CrashDetected_flt</t>
  </si>
  <si>
    <t>-</t>
  </si>
  <si>
    <t>rb_sqm_SquibResistanceOpenAB1FD_flt</t>
  </si>
  <si>
    <t>$0 : Off (Init value)</t>
  </si>
  <si>
    <t>Multi faults</t>
  </si>
  <si>
    <t>rb_sqm_SquibResistanceOpenAB1FD_flt
rb_coa_PCMLostCommunication_flt</t>
  </si>
  <si>
    <t>Multi faults with WL on filter</t>
  </si>
  <si>
    <t>1 fault is dequalified</t>
  </si>
  <si>
    <t>All faults are dequalified</t>
  </si>
  <si>
    <t>Other modes</t>
  </si>
  <si>
    <t>Idle</t>
  </si>
  <si>
    <t>Self Test
(Strigger $31 01)</t>
  </si>
  <si>
    <t>* With test case mazda plant mode, may other system faults related to mazda plant mode and EOL will be qualified</t>
  </si>
  <si>
    <t>* With test case crash fault, may other system faults related to crash will be qualified</t>
  </si>
  <si>
    <t>Create fault with state</t>
  </si>
  <si>
    <t>Action</t>
  </si>
  <si>
    <t>737
738</t>
  </si>
  <si>
    <t>Proveout time</t>
  </si>
  <si>
    <t>WL mismatch
rb_sqm_SquibResistanceShortBT2FP_flt</t>
  </si>
  <si>
    <t>8s from IG on</t>
  </si>
  <si>
    <t>Reset</t>
  </si>
  <si>
    <t>&lt; 8s proveout time</t>
  </si>
  <si>
    <t>WL mismatch fault is qualified
AB1FD openline fault is qualified
(RCM_AirbagWarningChimeReq is already $1 before test)</t>
  </si>
  <si>
    <t>Create bus off condition</t>
  </si>
  <si>
    <t>rb_sqm_TerminalShort2BatAB1RD_flt</t>
  </si>
  <si>
    <t>Remove bus off condition</t>
  </si>
  <si>
    <t>* To avoid of impacting of bus off fault to this scenario, fault condition need to create/remove before enter bus off to assure no bus off fault is qualified/dequalified at the time qualified/dequalified of fault mention in test case</t>
  </si>
  <si>
    <t>* WL fault cannot qualified in low voltage condition, so with this test case, need to create WL before setting to low voltage</t>
  </si>
  <si>
    <t>WL not operation fault is qualified</t>
  </si>
  <si>
    <t>Low voltage
9V</t>
  </si>
  <si>
    <t>&gt;400ms filtering time</t>
  </si>
  <si>
    <t>Low voltage
7V</t>
  </si>
  <si>
    <t>High voltage
18V</t>
  </si>
  <si>
    <t>WL not operation fault
rb_sqm_SquibResistanceOpenAB1FD_flt</t>
  </si>
  <si>
    <t>* With this scenario, may other system faults related to voltage will be qualified</t>
  </si>
  <si>
    <t>Wait time 1</t>
  </si>
  <si>
    <t>Wait time 2</t>
  </si>
  <si>
    <t>WL mismatch fault is qualified</t>
  </si>
  <si>
    <t>Create fault condition for OCS time out fault</t>
  </si>
  <si>
    <t>1000ms
(qualification time of OCS time out fault)</t>
  </si>
  <si>
    <t>&lt; 400ms
Filering time</t>
  </si>
  <si>
    <t>Remove fault condition for OCS time out fault</t>
  </si>
  <si>
    <t>$0 : Off
(No changing value to $1-On during testing time)</t>
  </si>
  <si>
    <t>WL mismatch fault is qualified
 OCS time out fault is dequalified</t>
  </si>
  <si>
    <t>Check PADI Lamp Not Equipped Fault 'rb_wim_NotEquippedPADILampDetect_flt' in different conditions.</t>
  </si>
  <si>
    <t>3. Missing PADI_Stat</t>
  </si>
  <si>
    <t>Fault 
rb_wim_NotEquippedPADILampDetect_flt</t>
  </si>
  <si>
    <t>b) To check [PADI Not Equipped Fault] qualified in abnormal voltage/reset condtion</t>
  </si>
  <si>
    <t>c) To check [PADI Not Equipped Fault] disqualified in abnormal voltage</t>
  </si>
  <si>
    <t>&gt; 10 V in last 1.5s</t>
  </si>
  <si>
    <t>&gt; 10V in last 1.5a</t>
  </si>
  <si>
    <t xml:space="preserve">Disqualified </t>
  </si>
  <si>
    <t xml:space="preserve">d) To check [PADI Not Equipped Fault] qualified/disqualified with Rx change </t>
  </si>
  <si>
    <t>e) To check [PADI Not Equipped Fault] pending with disqualification failed</t>
  </si>
  <si>
    <t>No change</t>
  </si>
  <si>
    <t xml:space="preserve">Disqualification  in abnormal voltage </t>
  </si>
  <si>
    <t>f) To check [PADI Not Equipped Fault] pending with qualification failed</t>
  </si>
  <si>
    <t>0.3s</t>
  </si>
  <si>
    <t xml:space="preserve">426
</t>
  </si>
  <si>
    <t>ECU Reset</t>
  </si>
  <si>
    <t>Other than $3, $5</t>
  </si>
  <si>
    <t>0.32s</t>
  </si>
  <si>
    <t>################################</t>
  </si>
  <si>
    <t>2000ms</t>
  </si>
  <si>
    <t>1500ms</t>
  </si>
  <si>
    <t>Warning Lamp Not Operation Fault</t>
  </si>
  <si>
    <t>Normal Voltage</t>
  </si>
  <si>
    <t>De-qualified</t>
  </si>
  <si>
    <t>&lt; 10V in 500ms</t>
  </si>
  <si>
    <t xml:space="preserve">
100ms</t>
  </si>
  <si>
    <t xml:space="preserve">
300ms</t>
  </si>
  <si>
    <r>
      <t xml:space="preserve">c) To check [System Warning Lamp Not Operation Fault] </t>
    </r>
    <r>
      <rPr>
        <b/>
        <sz val="12"/>
        <color rgb="FFFF0000"/>
        <rFont val="Times New Roman"/>
        <family val="1"/>
      </rPr>
      <t>qualified in abnormal voltage</t>
    </r>
  </si>
  <si>
    <r>
      <t xml:space="preserve">b) To check [System Warning Lamp Not Operation Fault] </t>
    </r>
    <r>
      <rPr>
        <b/>
        <sz val="12"/>
        <color rgb="FFFF0000"/>
        <rFont val="Times New Roman"/>
        <family val="1"/>
      </rPr>
      <t>re</t>
    </r>
    <r>
      <rPr>
        <b/>
        <sz val="12"/>
        <color theme="1"/>
        <rFont val="Times New Roman"/>
        <family val="1"/>
      </rPr>
      <t>-</t>
    </r>
    <r>
      <rPr>
        <b/>
        <sz val="12"/>
        <color rgb="FFFF0000"/>
        <rFont val="Times New Roman"/>
        <family val="1"/>
      </rPr>
      <t>qualified</t>
    </r>
  </si>
  <si>
    <r>
      <t xml:space="preserve">a) To check [System Warning Lamp Not Operation Fault] </t>
    </r>
    <r>
      <rPr>
        <b/>
        <sz val="12"/>
        <color rgb="FFFF0000"/>
        <rFont val="Times New Roman"/>
        <family val="1"/>
      </rPr>
      <t>qualified</t>
    </r>
  </si>
  <si>
    <t xml:space="preserve">
200ms</t>
  </si>
  <si>
    <r>
      <t xml:space="preserve">d) To check [System Warning Lamp Not Operational Fault] </t>
    </r>
    <r>
      <rPr>
        <b/>
        <sz val="12"/>
        <color rgb="FFFF0000"/>
        <rFont val="Times New Roman"/>
        <family val="1"/>
      </rPr>
      <t>reset with BUS OFF/missing condition</t>
    </r>
  </si>
  <si>
    <t>Create condition</t>
  </si>
  <si>
    <t>missing RIL Stat</t>
  </si>
  <si>
    <t>Bus off present and remove bus off</t>
  </si>
  <si>
    <t>cannot verify for missing message condition anymore due to qualification time of WL not operation fault = condition reset counter when missing message = 400ms
If qualification time is changed to &gt;400ms, this scenario need to be consider to useRqmt SRS_WIM will be tested by Dev Test with ID : SITS_WIFH_07 - rb_wifh_CustWarningIndicatorFaultHandler_SITR.xlsm</t>
  </si>
  <si>
    <r>
      <t xml:space="preserve">e) To check [System Warning Lamp Not Operational Fault] </t>
    </r>
    <r>
      <rPr>
        <b/>
        <sz val="12"/>
        <color rgb="FFFF0000"/>
        <rFont val="Times New Roman"/>
        <family val="1"/>
      </rPr>
      <t>reset counter qualification</t>
    </r>
  </si>
  <si>
    <r>
      <t xml:space="preserve">f) To check [System Warning Lamp Not Operational Fault] </t>
    </r>
    <r>
      <rPr>
        <b/>
        <sz val="12"/>
        <color rgb="FFFF0000"/>
        <rFont val="Times New Roman"/>
        <family val="1"/>
      </rPr>
      <t>de-qualified</t>
    </r>
  </si>
  <si>
    <t>Low voltage</t>
  </si>
  <si>
    <t>Bus off recovery</t>
  </si>
  <si>
    <t xml:space="preserve">
2000ms</t>
  </si>
  <si>
    <t>Create missing signal after ril stat change to $6. $7</t>
  </si>
  <si>
    <r>
      <t xml:space="preserve">g) To check [System Warning Lamp Not Operational Fault] </t>
    </r>
    <r>
      <rPr>
        <b/>
        <sz val="12"/>
        <color rgb="FFFF0000"/>
        <rFont val="Times New Roman"/>
        <family val="1"/>
      </rPr>
      <t>de-qualified with ECU Reset</t>
    </r>
  </si>
  <si>
    <r>
      <t xml:space="preserve">h) To check [System Warning Lamp Not Operational Fault] </t>
    </r>
    <r>
      <rPr>
        <b/>
        <sz val="12"/>
        <color rgb="FFFF0000"/>
        <rFont val="Times New Roman"/>
        <family val="1"/>
      </rPr>
      <t>reset counter de-qualification</t>
    </r>
  </si>
  <si>
    <t xml:space="preserve">
1000ms</t>
  </si>
  <si>
    <t xml:space="preserve">
8s after IG On</t>
  </si>
  <si>
    <r>
      <t xml:space="preserve">b) To check [System Warning Lamp Mismatch Fault] </t>
    </r>
    <r>
      <rPr>
        <b/>
        <sz val="12"/>
        <color rgb="FFFF0000"/>
        <rFont val="Times New Roman"/>
        <family val="1"/>
      </rPr>
      <t>re</t>
    </r>
    <r>
      <rPr>
        <b/>
        <sz val="12"/>
        <color theme="1"/>
        <rFont val="Times New Roman"/>
        <family val="1"/>
      </rPr>
      <t>-</t>
    </r>
    <r>
      <rPr>
        <b/>
        <sz val="12"/>
        <color rgb="FFFF0000"/>
        <rFont val="Times New Roman"/>
        <family val="1"/>
      </rPr>
      <t>qualified</t>
    </r>
  </si>
  <si>
    <r>
      <t xml:space="preserve">c) To check [System Warning Lamp Mismatch Fault] </t>
    </r>
    <r>
      <rPr>
        <b/>
        <sz val="12"/>
        <color rgb="FFFF0000"/>
        <rFont val="Times New Roman"/>
        <family val="1"/>
      </rPr>
      <t>qualified in abnormal voltage</t>
    </r>
  </si>
  <si>
    <t xml:space="preserve"> &lt; 10V in 1000ms
</t>
  </si>
  <si>
    <t xml:space="preserve"> &gt;10V in 1000ms
</t>
  </si>
  <si>
    <t xml:space="preserve"> &lt; 10V
(Abnormal Voltage)</t>
  </si>
  <si>
    <t xml:space="preserve"> &gt; 10V in 1500ms
</t>
  </si>
  <si>
    <t>600ms</t>
  </si>
  <si>
    <r>
      <t xml:space="preserve">d) To check [System Warning Lamp Mismatch Fault] </t>
    </r>
    <r>
      <rPr>
        <b/>
        <sz val="12"/>
        <color rgb="FFFF0000"/>
        <rFont val="Times New Roman"/>
        <family val="1"/>
      </rPr>
      <t>reset with BUS OFF/missing condition</t>
    </r>
  </si>
  <si>
    <r>
      <t xml:space="preserve">e) To check [System Warning Lamp Mismatch Fault] </t>
    </r>
    <r>
      <rPr>
        <b/>
        <sz val="12"/>
        <color rgb="FFFF0000"/>
        <rFont val="Times New Roman"/>
        <family val="1"/>
      </rPr>
      <t>reset counter qualification</t>
    </r>
  </si>
  <si>
    <r>
      <t xml:space="preserve">f) To check [System Warning Lamp Mismatch Fault] </t>
    </r>
    <r>
      <rPr>
        <b/>
        <sz val="12"/>
        <color rgb="FFFF0000"/>
        <rFont val="Times New Roman"/>
        <family val="1"/>
      </rPr>
      <t>de-qualified</t>
    </r>
  </si>
  <si>
    <r>
      <t xml:space="preserve">g) To check [System Warning Lamp Mismatch Fault] </t>
    </r>
    <r>
      <rPr>
        <b/>
        <sz val="12"/>
        <color rgb="FFFF0000"/>
        <rFont val="Times New Roman"/>
        <family val="1"/>
      </rPr>
      <t>de-qualified with ECU Reset</t>
    </r>
  </si>
  <si>
    <r>
      <t xml:space="preserve">h) To check [System Warning Lamp Mismatch Fault] </t>
    </r>
    <r>
      <rPr>
        <b/>
        <sz val="12"/>
        <color rgb="FFFF0000"/>
        <rFont val="Times New Roman"/>
        <family val="1"/>
      </rPr>
      <t>reset counter de-qualification</t>
    </r>
  </si>
  <si>
    <t>System Warning Lamp MisMatch Fault</t>
  </si>
  <si>
    <t>3. Missing  signal</t>
  </si>
  <si>
    <t>Check WL Mismatch Fault in different conditions.</t>
  </si>
  <si>
    <t>412
416
415
601</t>
  </si>
  <si>
    <t>&gt;10V in 1.5s
(Normal Voltage)</t>
  </si>
  <si>
    <t>421
424</t>
  </si>
  <si>
    <t>421
423
413</t>
  </si>
  <si>
    <t>416
415
601
413</t>
  </si>
  <si>
    <t>426
413</t>
  </si>
  <si>
    <t>438
437
445
446
447
602</t>
  </si>
  <si>
    <t>434
435
436
437
438
602</t>
  </si>
  <si>
    <t>452
457</t>
  </si>
  <si>
    <t>439
440
441
442
443
451</t>
  </si>
  <si>
    <t>460
452</t>
  </si>
  <si>
    <t xml:space="preserve">
451
439
440
441
442
443</t>
  </si>
  <si>
    <t>451
439
440
441
442
443
449</t>
  </si>
  <si>
    <t xml:space="preserve">449
617
618
</t>
  </si>
  <si>
    <r>
      <t>a) To check [System Warning Lamp Mismatch Fault]</t>
    </r>
    <r>
      <rPr>
        <b/>
        <sz val="12"/>
        <color rgb="FFFF0000"/>
        <rFont val="Times New Roman"/>
        <family val="1"/>
      </rPr>
      <t xml:space="preserve"> qualified</t>
    </r>
  </si>
  <si>
    <t>577
412
416
415
601</t>
  </si>
  <si>
    <t>Missing signal in 500ms</t>
  </si>
  <si>
    <t xml:space="preserve">Missing signal in 500ms </t>
  </si>
  <si>
    <t>Create missing signal after ril stat change to $0</t>
  </si>
  <si>
    <t>After 8s from IGN on</t>
  </si>
  <si>
    <t>condition</t>
  </si>
  <si>
    <t>0-&gt;4</t>
  </si>
  <si>
    <t>4-&gt;1</t>
  </si>
  <si>
    <t>3-&gt; step down</t>
  </si>
  <si>
    <t>1-&gt; Not mismatch</t>
  </si>
  <si>
    <t>1-&gt; Not qualified</t>
  </si>
  <si>
    <t>Remove due to qualification time &gt; duration retain PAD_Ind_Req value $4 (2s after 6s Proveout)</t>
  </si>
  <si>
    <t>4.4s</t>
  </si>
  <si>
    <t>5.5s</t>
  </si>
  <si>
    <t>1.1s</t>
  </si>
  <si>
    <t>4400ms</t>
  </si>
  <si>
    <t>1100ms</t>
  </si>
  <si>
    <t>650ms</t>
  </si>
  <si>
    <t>4850ms</t>
  </si>
  <si>
    <t>750ms</t>
  </si>
  <si>
    <t>4750ms</t>
  </si>
  <si>
    <r>
      <t xml:space="preserve">Update for Clean up: </t>
    </r>
    <r>
      <rPr>
        <b/>
        <sz val="11"/>
        <color theme="1"/>
        <rFont val="Times New Roman"/>
        <family val="1"/>
      </rPr>
      <t>1375259</t>
    </r>
    <r>
      <rPr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+ Update :</t>
    </r>
    <r>
      <rPr>
        <sz val="11"/>
        <color theme="1"/>
        <rFont val="Times New Roman"/>
        <family val="1"/>
      </rPr>
      <t xml:space="preserve">
- Sheet 6.PADI MisMatch Fault: 
     1. All tables : change qualification time and dequalification time
     2. Table 1: Update precondition and input when PAD_ind_req =0 or =4
     3. Remove tc TS_WIM_1137 </t>
    </r>
  </si>
  <si>
    <t>Nguyen Thuy Kim Uyen
25/01/2022</t>
  </si>
  <si>
    <t>a</t>
  </si>
  <si>
    <t>qualification  time = 5s +- 500ms(tolerance)</t>
  </si>
  <si>
    <t>qualification/disqualification  time = 5s +- 500ms(tolerance)</t>
  </si>
  <si>
    <t>Fault is check after Busoff recovery.
qualification/disqualification  time = 5s +- 500ms(tolerance)</t>
  </si>
  <si>
    <t xml:space="preserve">
qualification/disqualification  time = 5s +- 500ms(tolerance)</t>
  </si>
  <si>
    <t>fault is not qualified in this cases</t>
  </si>
  <si>
    <t>Nguyen Thuy Kim Uyen
23/2/2022</t>
  </si>
  <si>
    <r>
      <t xml:space="preserve">Update for Clean up: </t>
    </r>
    <r>
      <rPr>
        <b/>
        <sz val="11"/>
        <color theme="1"/>
        <rFont val="Times New Roman"/>
        <family val="1"/>
      </rPr>
      <t xml:space="preserve">1375259- </t>
    </r>
    <r>
      <rPr>
        <sz val="11"/>
        <color theme="1"/>
        <rFont val="Times New Roman"/>
        <family val="1"/>
      </rPr>
      <t xml:space="preserve">fixed review point in CQ Ptedt01405287
</t>
    </r>
    <r>
      <rPr>
        <b/>
        <sz val="11"/>
        <color theme="1"/>
        <rFont val="Times New Roman"/>
        <family val="1"/>
      </rPr>
      <t>+ Update :</t>
    </r>
    <r>
      <rPr>
        <sz val="11"/>
        <color theme="1"/>
        <rFont val="Times New Roman"/>
        <family val="1"/>
      </rPr>
      <t xml:space="preserve">
- Sheet 6.PADI MisMatch Fault: 
     1. All tables : Update remark about qualification/disqualification time
     2. Table 1, 2, update output in M27, M41, and X55, X69</t>
    </r>
  </si>
  <si>
    <t>SRTPMatrix_WIM_MazdaWarningIndicatorMgt_J03Z</t>
  </si>
  <si>
    <t>Dang Mai Nhi
10/04/2023</t>
  </si>
  <si>
    <t>2.0</t>
  </si>
  <si>
    <t>250 ms- 10 seconds</t>
  </si>
  <si>
    <t>OCS Status is $1_Vacancy
(Not Adult detect in Automatic Cut-Off System)</t>
  </si>
  <si>
    <t>SRS_WIM_489
SRS_WIM_590</t>
  </si>
  <si>
    <t>OCS Status is $2_Occupied
(Adult detect in Automatic Cut-Off System)</t>
  </si>
  <si>
    <t>TS_WIM_1293</t>
  </si>
  <si>
    <t>TS_WIM_1294</t>
  </si>
  <si>
    <t>TS_WIM_1295</t>
  </si>
  <si>
    <t>TS_WIM_1994</t>
  </si>
  <si>
    <t>TS_WIM_1240</t>
  </si>
  <si>
    <t>TS_WIM_1995</t>
  </si>
  <si>
    <t>TS_WIM_1369</t>
  </si>
  <si>
    <t>SRS17_WIM_MazdaWarningIndicatorMgt__J72IPM6
2.0</t>
  </si>
  <si>
    <t>Note 2: Reset 3 times for each resetting type</t>
  </si>
  <si>
    <t>Hard Reset</t>
  </si>
  <si>
    <t>Note 1: Column L, M, N are repeated 3 times</t>
  </si>
  <si>
    <t>Note 1: Column R, S, T are repeated 3 times</t>
  </si>
  <si>
    <t>TS_WIM_1996</t>
  </si>
  <si>
    <t>TS_WIM_1997</t>
  </si>
  <si>
    <t>Cannot qualify UnexpectedPADS1 in PAD On condition</t>
  </si>
  <si>
    <t>Cannot qualify UnexpectedPADS2 in PAD Off condition</t>
  </si>
  <si>
    <r>
      <rPr>
        <b/>
        <sz val="12"/>
        <color rgb="FF0000FF"/>
        <rFont val="Times New Roman"/>
        <family val="1"/>
      </rPr>
      <t>PADI fault:</t>
    </r>
    <r>
      <rPr>
        <sz val="12"/>
        <color rgb="FF0000FF"/>
        <rFont val="Times New Roman"/>
        <family val="1"/>
      </rPr>
      <t xml:space="preserve"> rb_wim_PADIMismatch_flt</t>
    </r>
  </si>
  <si>
    <r>
      <rPr>
        <b/>
        <sz val="12"/>
        <color rgb="FF0000FF"/>
        <rFont val="Times New Roman"/>
        <family val="1"/>
      </rPr>
      <t>OCS fault:</t>
    </r>
    <r>
      <rPr>
        <sz val="12"/>
        <color rgb="FF0000FF"/>
        <rFont val="Times New Roman"/>
        <family val="1"/>
      </rPr>
      <t xml:space="preserve"> rb_ocs_OCSConfMismatch_flt</t>
    </r>
  </si>
  <si>
    <r>
      <t xml:space="preserve">Branching SRTPMatrix_WIM from J72IPM6 to J03Z
Update for CR1661113: PADS supported for J03Z
- </t>
    </r>
    <r>
      <rPr>
        <b/>
        <sz val="11"/>
        <color theme="1"/>
        <rFont val="Times New Roman"/>
        <family val="1"/>
      </rPr>
      <t>Sheet 3, Table d)</t>
    </r>
    <r>
      <rPr>
        <sz val="11"/>
        <color theme="1"/>
        <rFont val="Times New Roman"/>
        <family val="1"/>
      </rPr>
      <t xml:space="preserve">
   + Add 2 TCs for PADI fault when PADS On and PADS Off
   + Update wrong expected value for faults PADS when PADS On and PADS Off
   + Update OCS fault when PADS On and PADS Off </t>
    </r>
  </si>
  <si>
    <t>SRS_WIM_335
SRS_WIM_340
SRS_WIM_474
SRS_WIM_479</t>
  </si>
  <si>
    <t>0 ms - 6000 ms +/- 150 ms</t>
  </si>
  <si>
    <t>68s +/- 150 ms - 168s</t>
  </si>
  <si>
    <t xml:space="preserve">8s +/- 150 ms - 68s +/- 150 ms </t>
  </si>
  <si>
    <t xml:space="preserve">8s +/-150 ms - 68s +/- 150 ms </t>
  </si>
  <si>
    <t>8s +/- 150 ms  - 168s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</si>
</sst>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;[Red]&quot;$&quot;#,##0"/>
    <numFmt numFmtId="166" formatCode="yyyy\-mm\-dd;@"/>
  </numFmts>
  <fonts count="123">
    <font>
      <sz val="10"/>
      <color theme="1"/>
      <name val="Arial"/>
      <family val="2"/>
    </font>
    <font>
      <sz val="10"/>
      <color rgb="FF0061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8"/>
      <color indexed="56"/>
      <name val="ＭＳ Ｐゴシック"/>
      <family val="3"/>
      <charset val="128"/>
    </font>
    <font>
      <sz val="11"/>
      <name val="ＭＳ Ｐゴシック"/>
      <family val="3"/>
      <charset val="128"/>
    </font>
    <font>
      <sz val="20"/>
      <color theme="1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b/>
      <sz val="11"/>
      <color rgb="FF006100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2"/>
      <color rgb="FF006100"/>
      <name val="Times New Roman"/>
      <family val="1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0"/>
      <color rgb="FFFA7D00"/>
      <name val="Arial"/>
      <family val="2"/>
    </font>
    <font>
      <b/>
      <sz val="18"/>
      <color theme="1"/>
      <name val="Times New Roman"/>
      <family val="1"/>
    </font>
    <font>
      <sz val="10"/>
      <color rgb="FF9C0006"/>
      <name val="Arial"/>
      <family val="2"/>
    </font>
    <font>
      <sz val="12"/>
      <color rgb="FFFF0000"/>
      <name val="Times New Roman"/>
      <family val="1"/>
    </font>
    <font>
      <sz val="10"/>
      <color theme="1"/>
      <name val="Bosch Office Sans"/>
      <family val="2"/>
    </font>
    <font>
      <b/>
      <sz val="12"/>
      <color rgb="FF9C0006"/>
      <name val="Times New Roman"/>
      <family val="1"/>
    </font>
    <font>
      <b/>
      <sz val="12"/>
      <color rgb="FFFA7D00"/>
      <name val="Times New Roman"/>
      <family val="1"/>
    </font>
    <font>
      <sz val="12"/>
      <color rgb="FF006100"/>
      <name val="Times New Roman"/>
      <family val="1"/>
    </font>
    <font>
      <sz val="10"/>
      <color theme="0"/>
      <name val="Arial"/>
      <family val="2"/>
    </font>
    <font>
      <b/>
      <sz val="10"/>
      <color rgb="FF9C0006"/>
      <name val="Arial"/>
      <family val="2"/>
    </font>
    <font>
      <sz val="12"/>
      <color theme="0"/>
      <name val="Times New Roman"/>
      <family val="1"/>
    </font>
    <font>
      <sz val="12"/>
      <color rgb="FF9C0006"/>
      <name val="Times New Roman"/>
      <family val="1"/>
    </font>
    <font>
      <b/>
      <sz val="12"/>
      <name val="Bosch Office Sans"/>
      <family val="2"/>
    </font>
    <font>
      <sz val="12"/>
      <color theme="1"/>
      <name val="Bosch Office Sans"/>
      <family val="2"/>
    </font>
    <font>
      <sz val="12"/>
      <name val="Bosch Office Sans"/>
      <family val="2"/>
    </font>
    <font>
      <b/>
      <sz val="12"/>
      <color theme="1"/>
      <name val="Bosch Office Sans"/>
      <family val="2"/>
    </font>
    <font>
      <sz val="12"/>
      <name val="Bosch Office Sans"/>
    </font>
    <font>
      <b/>
      <sz val="16"/>
      <color theme="1"/>
      <name val="Times New Roman"/>
      <family val="1"/>
    </font>
    <font>
      <sz val="10"/>
      <color rgb="FF9C6500"/>
      <name val="Arial"/>
      <family val="2"/>
    </font>
    <font>
      <b/>
      <sz val="14"/>
      <color rgb="FFFF0000"/>
      <name val="Times New Roman"/>
      <family val="1"/>
    </font>
    <font>
      <sz val="12"/>
      <color rgb="FF9C6500"/>
      <name val="Times New Roman"/>
      <family val="1"/>
    </font>
    <font>
      <b/>
      <sz val="16"/>
      <color rgb="FFFF0000"/>
      <name val="Times New Roman"/>
      <family val="1"/>
    </font>
    <font>
      <sz val="12"/>
      <color indexed="20"/>
      <name val="Times New Roman"/>
      <family val="1"/>
    </font>
    <font>
      <b/>
      <sz val="12"/>
      <color indexed="63"/>
      <name val="Times New Roman"/>
      <family val="1"/>
    </font>
    <font>
      <sz val="14"/>
      <color theme="1"/>
      <name val="Times New Roman"/>
      <family val="1"/>
    </font>
    <font>
      <b/>
      <sz val="10"/>
      <color rgb="FF3F3F3F"/>
      <name val="Arial"/>
      <family val="2"/>
    </font>
    <font>
      <b/>
      <sz val="10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Times New Roman"/>
      <family val="1"/>
    </font>
    <font>
      <b/>
      <sz val="13"/>
      <color rgb="FF0000FF"/>
      <name val="Times New Roman"/>
      <family val="1"/>
    </font>
    <font>
      <b/>
      <sz val="12"/>
      <color rgb="FF0000FF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rgb="FF0000FF"/>
      <name val="Times New Roman"/>
      <family val="1"/>
    </font>
    <font>
      <sz val="10"/>
      <color rgb="FF006100"/>
      <name val="Times New Roman"/>
      <family val="1"/>
    </font>
    <font>
      <b/>
      <sz val="10"/>
      <color rgb="FFFA7D00"/>
      <name val="Times New Roman"/>
      <family val="1"/>
    </font>
    <font>
      <b/>
      <sz val="10"/>
      <color rgb="FF9C0006"/>
      <name val="Times New Roman"/>
      <family val="1"/>
    </font>
    <font>
      <b/>
      <sz val="11"/>
      <color rgb="FFFA7D00"/>
      <name val="Times New Roman"/>
      <family val="1"/>
    </font>
    <font>
      <b/>
      <sz val="11"/>
      <color rgb="FF9C0006"/>
      <name val="Times New Roman"/>
      <family val="1"/>
    </font>
    <font>
      <sz val="11"/>
      <color rgb="FF0000FF"/>
      <name val="Times New Roman"/>
      <family val="1"/>
    </font>
    <font>
      <sz val="11"/>
      <color rgb="FF9C0006"/>
      <name val="Times New Roman"/>
      <family val="1"/>
    </font>
    <font>
      <sz val="12"/>
      <color theme="1"/>
      <name val="Arial"/>
      <family val="2"/>
    </font>
    <font>
      <sz val="10"/>
      <color rgb="FF000000"/>
      <name val="Segoe UI"/>
      <family val="2"/>
    </font>
    <font>
      <b/>
      <sz val="9"/>
      <color theme="1"/>
      <name val="Times New Roman"/>
      <family val="1"/>
    </font>
    <font>
      <b/>
      <sz val="10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i/>
      <sz val="12"/>
      <name val="Times New Roman"/>
      <family val="1"/>
    </font>
    <font>
      <b/>
      <sz val="10"/>
      <color theme="0"/>
      <name val="Arial"/>
      <family val="2"/>
    </font>
    <font>
      <b/>
      <sz val="12"/>
      <color rgb="FFFA7D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  <font>
      <sz val="12"/>
      <color rgb="FF006100"/>
      <name val="Arial"/>
      <family val="2"/>
    </font>
    <font>
      <b/>
      <sz val="12"/>
      <color theme="0"/>
      <name val="Arial"/>
      <family val="2"/>
    </font>
    <font>
      <sz val="12"/>
      <color theme="1"/>
      <name val="Bosch Office Sans"/>
    </font>
    <font>
      <sz val="10"/>
      <color theme="1" tint="0.499984740745262"/>
      <name val="Arial"/>
      <family val="2"/>
    </font>
    <font>
      <b/>
      <sz val="14"/>
      <color rgb="FF0000FF"/>
      <name val="Times New Roman"/>
      <family val="1"/>
    </font>
    <font>
      <b/>
      <sz val="16"/>
      <color theme="1"/>
      <name val="Arial"/>
      <family val="2"/>
    </font>
    <font>
      <b/>
      <sz val="18"/>
      <color theme="1"/>
      <name val="Bosch Office Sans"/>
    </font>
    <font>
      <sz val="10"/>
      <color theme="1"/>
      <name val="Bosch Office Sans"/>
    </font>
    <font>
      <b/>
      <sz val="10"/>
      <color theme="1"/>
      <name val="Bosch Office Sans"/>
    </font>
    <font>
      <sz val="10"/>
      <name val="Bosch Office Sans"/>
    </font>
    <font>
      <sz val="10"/>
      <color rgb="FF00B050"/>
      <name val="Bosch Office Sans"/>
    </font>
    <font>
      <sz val="10"/>
      <color rgb="FF0070C0"/>
      <name val="Bosch Office Sans"/>
    </font>
    <font>
      <b/>
      <sz val="10"/>
      <color rgb="FFFF0000"/>
      <name val="Bosch Office Sans"/>
    </font>
    <font>
      <u/>
      <sz val="10"/>
      <color theme="1"/>
      <name val="Bosch Office Sans"/>
    </font>
    <font>
      <b/>
      <sz val="11"/>
      <color theme="1"/>
      <name val="Bosch Office Sans"/>
    </font>
    <font>
      <b/>
      <i/>
      <sz val="10"/>
      <color rgb="FF000000"/>
      <name val="Arial"/>
      <family val="2"/>
    </font>
    <font>
      <sz val="11"/>
      <color rgb="FFFF0000"/>
      <name val="Bosch Office Sans"/>
    </font>
    <font>
      <sz val="11"/>
      <color rgb="FF000000"/>
      <name val="Calibri"/>
      <family val="2"/>
    </font>
    <font>
      <i/>
      <sz val="10"/>
      <color rgb="FFFF0000"/>
      <name val="Arial"/>
      <family val="2"/>
    </font>
    <font>
      <b/>
      <sz val="11"/>
      <color rgb="FF0000FF"/>
      <name val="Bosch Office Sans"/>
    </font>
    <font>
      <b/>
      <u/>
      <sz val="11"/>
      <color rgb="FF0000FF"/>
      <name val="Bosch Office Sans"/>
    </font>
    <font>
      <b/>
      <sz val="18"/>
      <color theme="1"/>
      <name val="Arial"/>
      <family val="2"/>
    </font>
    <font>
      <i/>
      <sz val="10"/>
      <color theme="1"/>
      <name val="Bosch Office Sans"/>
    </font>
    <font>
      <b/>
      <sz val="12"/>
      <color theme="1"/>
      <name val="Bosch Office Sans"/>
    </font>
    <font>
      <b/>
      <sz val="11"/>
      <color rgb="FF000000"/>
      <name val="Calibri"/>
      <family val="2"/>
    </font>
    <font>
      <sz val="16"/>
      <color theme="1"/>
      <name val="Arial"/>
      <family val="2"/>
    </font>
    <font>
      <i/>
      <sz val="10"/>
      <color rgb="FF0000FF"/>
      <name val="Arial"/>
      <family val="2"/>
    </font>
    <font>
      <i/>
      <sz val="10"/>
      <color theme="1"/>
      <name val="Arial"/>
      <family val="2"/>
    </font>
    <font>
      <sz val="10"/>
      <color rgb="FF3F3F3F"/>
      <name val="Arial"/>
      <family val="2"/>
    </font>
    <font>
      <sz val="12"/>
      <color theme="4" tint="-0.249977111117893"/>
      <name val="Times New Roman"/>
      <family val="1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rgb="FFFFFFE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ashDot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/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indexed="64"/>
      </right>
      <top/>
      <bottom/>
      <diagonal/>
    </border>
    <border>
      <left style="thin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rgb="FF0000FF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2" tint="-0.24994659260841701"/>
      </bottom>
      <diagonal/>
    </border>
  </borders>
  <cellStyleXfs count="61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6" borderId="4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28" borderId="9" applyNumberFormat="0" applyFon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8" fillId="25" borderId="10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0"/>
    <xf numFmtId="0" fontId="11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5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31" borderId="0" applyNumberFormat="0" applyBorder="0" applyAlignment="0" applyProtection="0"/>
    <xf numFmtId="0" fontId="38" fillId="32" borderId="25" applyNumberFormat="0" applyAlignment="0" applyProtection="0"/>
    <xf numFmtId="0" fontId="40" fillId="34" borderId="0" applyNumberFormat="0" applyBorder="0" applyAlignment="0" applyProtection="0"/>
    <xf numFmtId="0" fontId="35" fillId="35" borderId="0" applyNumberFormat="0" applyBorder="0" applyAlignment="0" applyProtection="0"/>
    <xf numFmtId="44" fontId="35" fillId="0" borderId="0" applyFont="0" applyFill="0" applyBorder="0" applyAlignment="0" applyProtection="0"/>
    <xf numFmtId="0" fontId="46" fillId="36" borderId="0" applyNumberFormat="0" applyBorder="0" applyAlignment="0" applyProtection="0"/>
    <xf numFmtId="0" fontId="35" fillId="37" borderId="0" applyNumberFormat="0" applyBorder="0" applyAlignment="0" applyProtection="0"/>
    <xf numFmtId="0" fontId="56" fillId="39" borderId="0" applyNumberFormat="0" applyBorder="0" applyAlignment="0" applyProtection="0"/>
    <xf numFmtId="0" fontId="63" fillId="32" borderId="26" applyNumberFormat="0" applyAlignment="0" applyProtection="0"/>
    <xf numFmtId="0" fontId="2" fillId="0" borderId="27" applyNumberFormat="0" applyFill="0" applyAlignment="0" applyProtection="0"/>
    <xf numFmtId="0" fontId="35" fillId="40" borderId="0" applyNumberFormat="0" applyBorder="0" applyAlignment="0" applyProtection="0"/>
    <xf numFmtId="0" fontId="5" fillId="0" borderId="0"/>
    <xf numFmtId="0" fontId="5" fillId="0" borderId="0"/>
    <xf numFmtId="0" fontId="89" fillId="47" borderId="49" applyNumberFormat="0" applyAlignment="0" applyProtection="0"/>
    <xf numFmtId="0" fontId="35" fillId="0" borderId="0"/>
    <xf numFmtId="49" fontId="35" fillId="48" borderId="57" applyAlignment="0" applyProtection="0"/>
  </cellStyleXfs>
  <cellXfs count="1760">
    <xf numFmtId="0" fontId="0" fillId="0" borderId="0" xfId="0"/>
    <xf numFmtId="0" fontId="0" fillId="0" borderId="0" xfId="0"/>
    <xf numFmtId="0" fontId="0" fillId="0" borderId="0" xfId="0" quotePrefix="1"/>
    <xf numFmtId="0" fontId="23" fillId="0" borderId="0" xfId="0" applyFont="1"/>
    <xf numFmtId="0" fontId="2" fillId="0" borderId="0" xfId="0" applyFont="1"/>
    <xf numFmtId="0" fontId="24" fillId="0" borderId="0" xfId="0" applyFont="1"/>
    <xf numFmtId="0" fontId="28" fillId="29" borderId="1" xfId="2" applyFont="1" applyFill="1" applyBorder="1" applyAlignment="1">
      <alignment horizontal="left" vertical="center" wrapText="1" indent="1"/>
    </xf>
    <xf numFmtId="0" fontId="28" fillId="29" borderId="1" xfId="2" applyFont="1" applyFill="1" applyBorder="1" applyAlignment="1">
      <alignment horizontal="center" vertical="center" wrapText="1"/>
    </xf>
    <xf numFmtId="0" fontId="31" fillId="2" borderId="1" xfId="1" applyFont="1" applyBorder="1" applyAlignment="1">
      <alignment horizontal="left" vertical="center" wrapText="1" indent="1"/>
    </xf>
    <xf numFmtId="0" fontId="24" fillId="0" borderId="0" xfId="2" applyFont="1"/>
    <xf numFmtId="0" fontId="32" fillId="4" borderId="0" xfId="2" applyFont="1" applyFill="1" applyAlignment="1"/>
    <xf numFmtId="0" fontId="25" fillId="4" borderId="0" xfId="2" applyFont="1" applyFill="1"/>
    <xf numFmtId="0" fontId="24" fillId="0" borderId="0" xfId="2" applyFont="1" applyAlignment="1">
      <alignment vertical="center"/>
    </xf>
    <xf numFmtId="0" fontId="27" fillId="4" borderId="0" xfId="2" applyFont="1" applyFill="1"/>
    <xf numFmtId="0" fontId="33" fillId="4" borderId="0" xfId="2" applyFont="1" applyFill="1"/>
    <xf numFmtId="0" fontId="27" fillId="3" borderId="19" xfId="2" applyFont="1" applyFill="1" applyBorder="1" applyAlignment="1">
      <alignment vertical="center" wrapText="1"/>
    </xf>
    <xf numFmtId="0" fontId="29" fillId="30" borderId="1" xfId="2" applyFont="1" applyFill="1" applyBorder="1" applyAlignment="1">
      <alignment horizontal="center" vertical="center"/>
    </xf>
    <xf numFmtId="0" fontId="29" fillId="30" borderId="1" xfId="2" applyFont="1" applyFill="1" applyBorder="1" applyAlignment="1">
      <alignment horizontal="center" vertical="center" wrapText="1"/>
    </xf>
    <xf numFmtId="0" fontId="29" fillId="30" borderId="1" xfId="2" quotePrefix="1" applyFont="1" applyFill="1" applyBorder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24" fillId="3" borderId="0" xfId="0" applyFont="1" applyFill="1"/>
    <xf numFmtId="0" fontId="26" fillId="0" borderId="0" xfId="2" applyFont="1" applyFill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0" fillId="3" borderId="0" xfId="2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33" fillId="5" borderId="16" xfId="2" applyFont="1" applyFill="1" applyBorder="1" applyAlignment="1">
      <alignment vertical="center" wrapText="1"/>
    </xf>
    <xf numFmtId="0" fontId="33" fillId="5" borderId="15" xfId="2" applyFont="1" applyFill="1" applyBorder="1" applyAlignment="1">
      <alignment vertical="center"/>
    </xf>
    <xf numFmtId="0" fontId="27" fillId="6" borderId="17" xfId="2" applyFont="1" applyFill="1" applyBorder="1" applyAlignment="1">
      <alignment vertical="center"/>
    </xf>
    <xf numFmtId="0" fontId="27" fillId="3" borderId="18" xfId="2" applyFont="1" applyFill="1" applyBorder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37" fillId="3" borderId="0" xfId="2" applyFont="1" applyFill="1" applyAlignment="1">
      <alignment horizontal="center" vertical="center"/>
    </xf>
    <xf numFmtId="0" fontId="36" fillId="3" borderId="0" xfId="2" applyFont="1" applyFill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28" fillId="0" borderId="1" xfId="2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0" fillId="3" borderId="0" xfId="0" applyFont="1" applyFill="1" applyBorder="1" applyAlignment="1">
      <alignment horizontal="left" vertical="center"/>
    </xf>
    <xf numFmtId="0" fontId="30" fillId="3" borderId="0" xfId="2" applyFont="1" applyFill="1" applyBorder="1" applyAlignment="1">
      <alignment horizontal="left" vertical="center"/>
    </xf>
    <xf numFmtId="0" fontId="26" fillId="3" borderId="0" xfId="0" applyFont="1" applyFill="1" applyBorder="1" applyAlignment="1">
      <alignment horizontal="left" vertical="center"/>
    </xf>
    <xf numFmtId="0" fontId="26" fillId="3" borderId="0" xfId="2" applyFont="1" applyFill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36" fillId="0" borderId="0" xfId="0" applyFont="1"/>
    <xf numFmtId="0" fontId="28" fillId="0" borderId="0" xfId="0" applyFont="1"/>
    <xf numFmtId="0" fontId="31" fillId="2" borderId="1" xfId="1" applyFont="1" applyBorder="1" applyAlignment="1">
      <alignment horizontal="left" vertical="center" wrapText="1"/>
    </xf>
    <xf numFmtId="0" fontId="29" fillId="0" borderId="1" xfId="2" applyFont="1" applyBorder="1" applyAlignment="1">
      <alignment horizontal="left" vertical="center"/>
    </xf>
    <xf numFmtId="0" fontId="29" fillId="0" borderId="1" xfId="2" applyFont="1" applyBorder="1" applyAlignment="1">
      <alignment horizontal="left" vertical="center" wrapText="1"/>
    </xf>
    <xf numFmtId="0" fontId="37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26" fillId="33" borderId="1" xfId="2" applyFont="1" applyFill="1" applyBorder="1" applyAlignment="1">
      <alignment horizontal="center" vertical="center" wrapText="1"/>
    </xf>
    <xf numFmtId="0" fontId="28" fillId="29" borderId="2" xfId="2" applyFont="1" applyFill="1" applyBorder="1" applyAlignment="1">
      <alignment horizontal="left" vertical="center" wrapText="1"/>
    </xf>
    <xf numFmtId="0" fontId="28" fillId="29" borderId="12" xfId="2" applyFont="1" applyFill="1" applyBorder="1" applyAlignment="1">
      <alignment horizontal="left" vertical="center" wrapText="1"/>
    </xf>
    <xf numFmtId="0" fontId="39" fillId="0" borderId="0" xfId="0" applyFont="1"/>
    <xf numFmtId="0" fontId="39" fillId="0" borderId="0" xfId="0" applyFont="1" applyAlignment="1">
      <alignment horizontal="left" vertical="center"/>
    </xf>
    <xf numFmtId="0" fontId="42" fillId="4" borderId="0" xfId="0" applyFont="1" applyFill="1" applyBorder="1" applyAlignment="1">
      <alignment horizontal="left"/>
    </xf>
    <xf numFmtId="0" fontId="42" fillId="4" borderId="0" xfId="0" applyFont="1" applyFill="1" applyBorder="1" applyAlignment="1">
      <alignment horizontal="center"/>
    </xf>
    <xf numFmtId="0" fontId="42" fillId="4" borderId="0" xfId="0" applyFont="1" applyFill="1" applyBorder="1" applyAlignment="1"/>
    <xf numFmtId="0" fontId="42" fillId="4" borderId="0" xfId="0" applyFont="1" applyFill="1" applyBorder="1" applyAlignment="1">
      <alignment vertical="center"/>
    </xf>
    <xf numFmtId="0" fontId="42" fillId="3" borderId="0" xfId="0" applyFont="1" applyFill="1" applyBorder="1" applyAlignment="1"/>
    <xf numFmtId="0" fontId="30" fillId="0" borderId="0" xfId="0" applyFont="1" applyBorder="1" applyAlignment="1">
      <alignment horizontal="left" vertical="center"/>
    </xf>
    <xf numFmtId="6" fontId="30" fillId="0" borderId="0" xfId="0" applyNumberFormat="1" applyFont="1" applyBorder="1" applyAlignment="1">
      <alignment horizontal="center" vertical="center"/>
    </xf>
    <xf numFmtId="6" fontId="29" fillId="0" borderId="1" xfId="2" applyNumberFormat="1" applyFont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/>
    </xf>
    <xf numFmtId="0" fontId="27" fillId="0" borderId="0" xfId="2" applyFont="1" applyBorder="1" applyAlignment="1">
      <alignment horizontal="left" vertical="center" wrapText="1"/>
    </xf>
    <xf numFmtId="0" fontId="40" fillId="3" borderId="0" xfId="47" applyFill="1" applyBorder="1" applyAlignment="1">
      <alignment horizontal="center"/>
    </xf>
    <xf numFmtId="0" fontId="26" fillId="3" borderId="0" xfId="48" applyFont="1" applyFill="1" applyBorder="1" applyAlignment="1">
      <alignment horizontal="center"/>
    </xf>
    <xf numFmtId="0" fontId="30" fillId="0" borderId="0" xfId="0" applyFont="1" applyBorder="1" applyAlignment="1">
      <alignment horizontal="left" vertical="center" wrapText="1"/>
    </xf>
    <xf numFmtId="6" fontId="30" fillId="0" borderId="0" xfId="0" applyNumberFormat="1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0" xfId="2" applyFont="1" applyFill="1" applyBorder="1" applyAlignment="1">
      <alignment vertical="center" wrapText="1"/>
    </xf>
    <xf numFmtId="0" fontId="30" fillId="0" borderId="0" xfId="2" applyFont="1" applyFill="1" applyBorder="1" applyAlignment="1">
      <alignment horizontal="center" vertical="center" wrapText="1"/>
    </xf>
    <xf numFmtId="6" fontId="30" fillId="0" borderId="0" xfId="2" applyNumberFormat="1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left" vertical="center"/>
    </xf>
    <xf numFmtId="6" fontId="30" fillId="0" borderId="0" xfId="1" applyNumberFormat="1" applyFont="1" applyFill="1" applyBorder="1" applyAlignment="1">
      <alignment horizontal="center" vertical="center" wrapText="1"/>
    </xf>
    <xf numFmtId="0" fontId="30" fillId="0" borderId="0" xfId="1" applyFont="1" applyFill="1" applyBorder="1" applyAlignment="1">
      <alignment horizontal="center" vertical="center" wrapText="1"/>
    </xf>
    <xf numFmtId="0" fontId="44" fillId="3" borderId="0" xfId="46" applyFont="1" applyFill="1" applyBorder="1" applyAlignment="1">
      <alignment horizontal="center" vertical="center"/>
    </xf>
    <xf numFmtId="0" fontId="27" fillId="3" borderId="0" xfId="2" quotePrefix="1" applyFont="1" applyFill="1" applyBorder="1" applyAlignment="1">
      <alignment vertical="center" wrapText="1"/>
    </xf>
    <xf numFmtId="0" fontId="30" fillId="3" borderId="0" xfId="2" applyFont="1" applyFill="1" applyBorder="1" applyAlignment="1">
      <alignment horizontal="center" vertical="center" wrapText="1"/>
    </xf>
    <xf numFmtId="0" fontId="27" fillId="3" borderId="0" xfId="2" applyFont="1" applyFill="1" applyBorder="1" applyAlignment="1">
      <alignment vertical="center"/>
    </xf>
    <xf numFmtId="0" fontId="27" fillId="3" borderId="0" xfId="2" applyFont="1" applyFill="1" applyBorder="1" applyAlignment="1">
      <alignment horizontal="left" vertical="center"/>
    </xf>
    <xf numFmtId="0" fontId="38" fillId="3" borderId="0" xfId="46" applyFill="1" applyBorder="1" applyAlignment="1">
      <alignment horizontal="center" vertical="center" wrapText="1"/>
    </xf>
    <xf numFmtId="0" fontId="27" fillId="3" borderId="0" xfId="2" applyFont="1" applyFill="1" applyBorder="1" applyAlignment="1">
      <alignment horizontal="center" vertical="center"/>
    </xf>
    <xf numFmtId="6" fontId="27" fillId="3" borderId="0" xfId="2" applyNumberFormat="1" applyFont="1" applyFill="1" applyBorder="1" applyAlignment="1">
      <alignment horizontal="center" vertical="center" wrapText="1"/>
    </xf>
    <xf numFmtId="6" fontId="27" fillId="3" borderId="0" xfId="2" applyNumberFormat="1" applyFont="1" applyFill="1" applyBorder="1" applyAlignment="1">
      <alignment vertical="center" wrapText="1"/>
    </xf>
    <xf numFmtId="6" fontId="24" fillId="3" borderId="0" xfId="45" applyNumberFormat="1" applyFont="1" applyFill="1" applyBorder="1" applyAlignment="1">
      <alignment horizontal="center" vertical="center"/>
    </xf>
    <xf numFmtId="6" fontId="27" fillId="3" borderId="0" xfId="2" applyNumberFormat="1" applyFont="1" applyFill="1" applyBorder="1" applyAlignment="1">
      <alignment horizontal="center" vertical="center"/>
    </xf>
    <xf numFmtId="0" fontId="27" fillId="3" borderId="0" xfId="2" applyFont="1" applyFill="1" applyBorder="1" applyAlignment="1">
      <alignment horizontal="center" vertical="center" wrapText="1"/>
    </xf>
    <xf numFmtId="0" fontId="27" fillId="3" borderId="0" xfId="2" applyFont="1" applyFill="1" applyBorder="1" applyAlignment="1">
      <alignment vertical="center" wrapText="1"/>
    </xf>
    <xf numFmtId="0" fontId="27" fillId="3" borderId="0" xfId="2" quotePrefix="1" applyFont="1" applyFill="1" applyBorder="1" applyAlignment="1">
      <alignment horizontal="left" vertical="center"/>
    </xf>
    <xf numFmtId="0" fontId="34" fillId="3" borderId="0" xfId="1" applyFont="1" applyFill="1" applyBorder="1" applyAlignment="1">
      <alignment horizontal="center" vertical="center" wrapText="1"/>
    </xf>
    <xf numFmtId="0" fontId="27" fillId="3" borderId="0" xfId="2" quotePrefix="1" applyFont="1" applyFill="1" applyBorder="1" applyAlignment="1">
      <alignment vertical="center"/>
    </xf>
    <xf numFmtId="0" fontId="24" fillId="3" borderId="0" xfId="45" applyFont="1" applyFill="1" applyBorder="1" applyAlignment="1">
      <alignment horizontal="center" vertical="center"/>
    </xf>
    <xf numFmtId="0" fontId="30" fillId="0" borderId="0" xfId="0" applyFont="1"/>
    <xf numFmtId="0" fontId="30" fillId="3" borderId="0" xfId="51" applyFont="1" applyFill="1" applyBorder="1" applyAlignment="1">
      <alignment vertical="center" wrapText="1"/>
    </xf>
    <xf numFmtId="0" fontId="30" fillId="3" borderId="0" xfId="51" applyFont="1" applyFill="1" applyBorder="1" applyAlignment="1">
      <alignment vertical="center"/>
    </xf>
    <xf numFmtId="0" fontId="30" fillId="3" borderId="0" xfId="51" applyFont="1" applyFill="1" applyBorder="1" applyAlignment="1">
      <alignment horizontal="center" vertical="center" wrapText="1"/>
    </xf>
    <xf numFmtId="0" fontId="48" fillId="3" borderId="0" xfId="50" applyNumberFormat="1" applyFont="1" applyFill="1" applyBorder="1" applyAlignment="1">
      <alignment wrapText="1"/>
    </xf>
    <xf numFmtId="6" fontId="48" fillId="3" borderId="0" xfId="50" applyNumberFormat="1" applyFont="1" applyFill="1" applyBorder="1" applyAlignment="1">
      <alignment wrapText="1"/>
    </xf>
    <xf numFmtId="0" fontId="48" fillId="3" borderId="0" xfId="50" applyFont="1" applyFill="1" applyBorder="1" applyAlignment="1">
      <alignment horizontal="center" vertical="center" wrapText="1"/>
    </xf>
    <xf numFmtId="0" fontId="48" fillId="3" borderId="0" xfId="50" applyFont="1" applyFill="1" applyBorder="1"/>
    <xf numFmtId="0" fontId="44" fillId="32" borderId="1" xfId="46" applyFont="1" applyBorder="1" applyAlignment="1">
      <alignment vertical="center"/>
    </xf>
    <xf numFmtId="6" fontId="30" fillId="3" borderId="0" xfId="51" applyNumberFormat="1" applyFont="1" applyFill="1" applyBorder="1" applyAlignment="1">
      <alignment wrapText="1"/>
    </xf>
    <xf numFmtId="6" fontId="30" fillId="3" borderId="0" xfId="51" applyNumberFormat="1" applyFont="1" applyFill="1" applyBorder="1" applyAlignment="1">
      <alignment vertical="center" wrapText="1"/>
    </xf>
    <xf numFmtId="0" fontId="30" fillId="3" borderId="0" xfId="51" applyFont="1" applyFill="1" applyBorder="1"/>
    <xf numFmtId="0" fontId="30" fillId="3" borderId="0" xfId="0" applyFont="1" applyFill="1" applyBorder="1"/>
    <xf numFmtId="0" fontId="49" fillId="3" borderId="0" xfId="47" applyFont="1" applyFill="1" applyBorder="1" applyAlignment="1">
      <alignment horizontal="center"/>
    </xf>
    <xf numFmtId="0" fontId="45" fillId="3" borderId="0" xfId="1" applyFont="1" applyFill="1" applyBorder="1" applyAlignment="1">
      <alignment horizontal="center" vertical="center" wrapText="1"/>
    </xf>
    <xf numFmtId="5" fontId="27" fillId="3" borderId="1" xfId="0" quotePrefix="1" applyNumberFormat="1" applyFont="1" applyFill="1" applyBorder="1" applyAlignment="1">
      <alignment horizontal="center" vertical="center" wrapText="1"/>
    </xf>
    <xf numFmtId="0" fontId="27" fillId="3" borderId="0" xfId="46" applyFont="1" applyFill="1" applyBorder="1" applyAlignment="1">
      <alignment horizontal="center" vertical="center"/>
    </xf>
    <xf numFmtId="0" fontId="27" fillId="3" borderId="0" xfId="46" applyFont="1" applyFill="1" applyBorder="1" applyAlignment="1">
      <alignment horizontal="center" vertical="center" wrapText="1"/>
    </xf>
    <xf numFmtId="165" fontId="27" fillId="3" borderId="0" xfId="49" applyNumberFormat="1" applyFont="1" applyFill="1" applyBorder="1" applyAlignment="1">
      <alignment horizontal="center" vertical="center" wrapText="1"/>
    </xf>
    <xf numFmtId="0" fontId="27" fillId="3" borderId="0" xfId="51" applyNumberFormat="1" applyFont="1" applyFill="1" applyBorder="1" applyAlignment="1">
      <alignment horizontal="center" vertical="center" wrapText="1"/>
    </xf>
    <xf numFmtId="6" fontId="27" fillId="3" borderId="0" xfId="51" applyNumberFormat="1" applyFont="1" applyFill="1" applyBorder="1" applyAlignment="1">
      <alignment horizontal="center" vertical="center" wrapText="1"/>
    </xf>
    <xf numFmtId="0" fontId="27" fillId="3" borderId="0" xfId="51" applyFont="1" applyFill="1" applyBorder="1" applyAlignment="1">
      <alignment horizontal="center" vertical="center" wrapText="1"/>
    </xf>
    <xf numFmtId="0" fontId="27" fillId="3" borderId="0" xfId="50" applyFont="1" applyFill="1" applyBorder="1" applyAlignment="1">
      <alignment horizontal="center" vertical="center" wrapText="1"/>
    </xf>
    <xf numFmtId="164" fontId="27" fillId="3" borderId="0" xfId="0" applyNumberFormat="1" applyFont="1" applyFill="1" applyBorder="1" applyAlignment="1">
      <alignment horizontal="center" vertical="center"/>
    </xf>
    <xf numFmtId="5" fontId="27" fillId="3" borderId="0" xfId="0" quotePrefix="1" applyNumberFormat="1" applyFont="1" applyFill="1" applyBorder="1" applyAlignment="1">
      <alignment horizontal="center" vertical="center" wrapText="1"/>
    </xf>
    <xf numFmtId="0" fontId="27" fillId="3" borderId="0" xfId="0" quotePrefix="1" applyNumberFormat="1" applyFont="1" applyFill="1" applyBorder="1" applyAlignment="1">
      <alignment horizontal="center" vertical="center" wrapText="1"/>
    </xf>
    <xf numFmtId="164" fontId="27" fillId="3" borderId="0" xfId="0" quotePrefix="1" applyNumberFormat="1" applyFont="1" applyFill="1" applyBorder="1" applyAlignment="1">
      <alignment horizontal="center" vertical="center" wrapText="1"/>
    </xf>
    <xf numFmtId="0" fontId="43" fillId="3" borderId="0" xfId="47" applyFont="1" applyFill="1" applyBorder="1" applyAlignment="1">
      <alignment vertical="center"/>
    </xf>
    <xf numFmtId="0" fontId="27" fillId="3" borderId="0" xfId="5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165" fontId="27" fillId="0" borderId="0" xfId="49" applyNumberFormat="1" applyFont="1" applyBorder="1" applyAlignment="1">
      <alignment horizontal="center" vertical="center"/>
    </xf>
    <xf numFmtId="0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5" fontId="27" fillId="0" borderId="0" xfId="0" applyNumberFormat="1" applyFont="1" applyBorder="1" applyAlignment="1">
      <alignment horizontal="center" vertical="center"/>
    </xf>
    <xf numFmtId="0" fontId="30" fillId="0" borderId="0" xfId="0" applyNumberFormat="1" applyFont="1"/>
    <xf numFmtId="0" fontId="30" fillId="0" borderId="0" xfId="0" applyFont="1" applyBorder="1" applyAlignment="1">
      <alignment vertical="center"/>
    </xf>
    <xf numFmtId="0" fontId="30" fillId="0" borderId="0" xfId="0" quotePrefix="1" applyFont="1" applyBorder="1" applyAlignment="1">
      <alignment vertical="center" wrapText="1"/>
    </xf>
    <xf numFmtId="164" fontId="30" fillId="0" borderId="1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50" fillId="4" borderId="0" xfId="0" applyFont="1" applyFill="1" applyBorder="1" applyAlignment="1"/>
    <xf numFmtId="0" fontId="51" fillId="4" borderId="0" xfId="0" applyFont="1" applyFill="1" applyBorder="1" applyAlignment="1">
      <alignment horizontal="left"/>
    </xf>
    <xf numFmtId="0" fontId="51" fillId="4" borderId="0" xfId="0" applyFont="1" applyFill="1" applyBorder="1" applyAlignment="1">
      <alignment horizontal="center"/>
    </xf>
    <xf numFmtId="0" fontId="51" fillId="4" borderId="0" xfId="0" applyFont="1" applyFill="1" applyBorder="1" applyAlignment="1"/>
    <xf numFmtId="0" fontId="52" fillId="4" borderId="0" xfId="0" applyFont="1" applyFill="1" applyBorder="1" applyAlignment="1"/>
    <xf numFmtId="0" fontId="53" fillId="4" borderId="0" xfId="0" applyFont="1" applyFill="1" applyBorder="1" applyAlignment="1">
      <alignment vertical="center"/>
    </xf>
    <xf numFmtId="0" fontId="51" fillId="4" borderId="0" xfId="0" applyFont="1" applyFill="1" applyBorder="1" applyAlignment="1">
      <alignment vertical="center"/>
    </xf>
    <xf numFmtId="0" fontId="51" fillId="3" borderId="0" xfId="0" applyFont="1" applyFill="1" applyBorder="1" applyAlignment="1"/>
    <xf numFmtId="0" fontId="53" fillId="4" borderId="0" xfId="0" applyFont="1" applyFill="1" applyBorder="1" applyAlignment="1"/>
    <xf numFmtId="0" fontId="54" fillId="4" borderId="0" xfId="0" applyFont="1" applyFill="1" applyBorder="1" applyAlignment="1"/>
    <xf numFmtId="0" fontId="55" fillId="0" borderId="0" xfId="0" applyFont="1" applyAlignment="1">
      <alignment horizontal="left" vertical="center"/>
    </xf>
    <xf numFmtId="0" fontId="33" fillId="0" borderId="0" xfId="2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/>
    </xf>
    <xf numFmtId="0" fontId="27" fillId="0" borderId="1" xfId="2" applyFont="1" applyBorder="1" applyAlignment="1">
      <alignment horizontal="center" vertical="center" wrapText="1"/>
    </xf>
    <xf numFmtId="0" fontId="27" fillId="0" borderId="1" xfId="2" applyFont="1" applyBorder="1" applyAlignment="1">
      <alignment vertical="center" wrapText="1"/>
    </xf>
    <xf numFmtId="0" fontId="30" fillId="0" borderId="1" xfId="0" applyFont="1" applyBorder="1" applyAlignment="1">
      <alignment vertical="center"/>
    </xf>
    <xf numFmtId="0" fontId="29" fillId="0" borderId="1" xfId="2" applyFont="1" applyBorder="1" applyAlignment="1">
      <alignment vertical="center" wrapText="1"/>
    </xf>
    <xf numFmtId="0" fontId="26" fillId="38" borderId="20" xfId="2" applyFont="1" applyFill="1" applyBorder="1" applyAlignment="1">
      <alignment horizontal="center" vertical="center" wrapText="1"/>
    </xf>
    <xf numFmtId="0" fontId="26" fillId="38" borderId="21" xfId="2" applyFont="1" applyFill="1" applyBorder="1" applyAlignment="1">
      <alignment horizontal="center" vertical="center" wrapText="1"/>
    </xf>
    <xf numFmtId="0" fontId="26" fillId="38" borderId="1" xfId="2" applyFont="1" applyFill="1" applyBorder="1" applyAlignment="1">
      <alignment horizontal="center" vertical="center" wrapText="1"/>
    </xf>
    <xf numFmtId="6" fontId="30" fillId="3" borderId="0" xfId="0" applyNumberFormat="1" applyFont="1" applyFill="1" applyBorder="1" applyAlignment="1">
      <alignment horizontal="center" vertical="center"/>
    </xf>
    <xf numFmtId="5" fontId="27" fillId="3" borderId="0" xfId="1" applyNumberFormat="1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6" fontId="30" fillId="0" borderId="1" xfId="0" applyNumberFormat="1" applyFont="1" applyBorder="1" applyAlignment="1">
      <alignment horizontal="center" vertical="center" wrapText="1"/>
    </xf>
    <xf numFmtId="0" fontId="47" fillId="34" borderId="20" xfId="47" applyFont="1" applyBorder="1" applyAlignment="1">
      <alignment vertical="center"/>
    </xf>
    <xf numFmtId="0" fontId="47" fillId="34" borderId="21" xfId="47" applyFont="1" applyBorder="1" applyAlignment="1">
      <alignment vertical="center"/>
    </xf>
    <xf numFmtId="0" fontId="27" fillId="0" borderId="0" xfId="2" applyFont="1" applyFill="1" applyBorder="1" applyAlignment="1">
      <alignment horizontal="center" vertical="center" wrapText="1"/>
    </xf>
    <xf numFmtId="0" fontId="26" fillId="3" borderId="0" xfId="2" applyFont="1" applyFill="1" applyBorder="1" applyAlignment="1">
      <alignment horizontal="left" vertical="center"/>
    </xf>
    <xf numFmtId="0" fontId="55" fillId="0" borderId="0" xfId="2" applyFont="1" applyFill="1" applyBorder="1" applyAlignment="1">
      <alignment horizontal="left" vertical="center"/>
    </xf>
    <xf numFmtId="6" fontId="30" fillId="3" borderId="0" xfId="2" applyNumberFormat="1" applyFont="1" applyFill="1" applyBorder="1" applyAlignment="1">
      <alignment horizontal="center" vertical="center"/>
    </xf>
    <xf numFmtId="6" fontId="41" fillId="3" borderId="0" xfId="2" applyNumberFormat="1" applyFont="1" applyFill="1" applyBorder="1" applyAlignment="1">
      <alignment horizontal="center" vertical="center"/>
    </xf>
    <xf numFmtId="0" fontId="30" fillId="3" borderId="0" xfId="51" applyNumberFormat="1" applyFont="1" applyFill="1" applyBorder="1" applyAlignment="1">
      <alignment horizontal="center" vertical="center" wrapText="1"/>
    </xf>
    <xf numFmtId="6" fontId="27" fillId="3" borderId="0" xfId="1" applyNumberFormat="1" applyFont="1" applyFill="1" applyBorder="1" applyAlignment="1">
      <alignment horizontal="center" vertical="center" wrapText="1"/>
    </xf>
    <xf numFmtId="0" fontId="44" fillId="32" borderId="1" xfId="46" applyFont="1" applyBorder="1" applyAlignment="1">
      <alignment vertical="center" wrapText="1"/>
    </xf>
    <xf numFmtId="0" fontId="27" fillId="3" borderId="0" xfId="1" applyNumberFormat="1" applyFont="1" applyFill="1" applyBorder="1" applyAlignment="1">
      <alignment horizontal="center" vertical="center" wrapText="1"/>
    </xf>
    <xf numFmtId="0" fontId="44" fillId="3" borderId="0" xfId="46" applyFont="1" applyFill="1" applyBorder="1" applyAlignment="1">
      <alignment horizontal="center" vertical="center" wrapText="1"/>
    </xf>
    <xf numFmtId="0" fontId="30" fillId="0" borderId="0" xfId="0" applyFont="1" applyBorder="1" applyAlignment="1">
      <alignment vertical="center" wrapText="1"/>
    </xf>
    <xf numFmtId="6" fontId="30" fillId="0" borderId="0" xfId="0" applyNumberFormat="1" applyFont="1" applyBorder="1" applyAlignment="1">
      <alignment horizontal="center" vertical="center" wrapText="1"/>
    </xf>
    <xf numFmtId="0" fontId="30" fillId="0" borderId="0" xfId="0" applyFont="1" applyBorder="1"/>
    <xf numFmtId="0" fontId="30" fillId="0" borderId="1" xfId="0" applyFont="1" applyBorder="1" applyAlignment="1">
      <alignment horizontal="center" vertical="center"/>
    </xf>
    <xf numFmtId="0" fontId="30" fillId="3" borderId="1" xfId="2" applyFont="1" applyFill="1" applyBorder="1" applyAlignment="1">
      <alignment horizontal="left" vertical="center"/>
    </xf>
    <xf numFmtId="6" fontId="30" fillId="3" borderId="0" xfId="2" applyNumberFormat="1" applyFont="1" applyFill="1" applyBorder="1" applyAlignment="1">
      <alignment horizontal="left" vertical="center" wrapText="1"/>
    </xf>
    <xf numFmtId="0" fontId="30" fillId="3" borderId="0" xfId="50" applyFont="1" applyFill="1" applyBorder="1" applyAlignment="1">
      <alignment horizontal="center" vertical="center" wrapText="1"/>
    </xf>
    <xf numFmtId="3" fontId="30" fillId="3" borderId="0" xfId="0" applyNumberFormat="1" applyFont="1" applyFill="1" applyBorder="1" applyAlignment="1">
      <alignment horizontal="center" vertical="center" wrapText="1"/>
    </xf>
    <xf numFmtId="0" fontId="62" fillId="3" borderId="0" xfId="0" applyFont="1" applyFill="1" applyBorder="1" applyAlignment="1">
      <alignment horizontal="center" vertical="center" wrapText="1"/>
    </xf>
    <xf numFmtId="0" fontId="55" fillId="3" borderId="0" xfId="2" applyFont="1" applyFill="1" applyBorder="1" applyAlignment="1">
      <alignment horizontal="left" vertical="center"/>
    </xf>
    <xf numFmtId="0" fontId="30" fillId="3" borderId="0" xfId="0" applyFont="1" applyFill="1"/>
    <xf numFmtId="0" fontId="53" fillId="3" borderId="0" xfId="0" applyFont="1" applyFill="1" applyBorder="1" applyAlignment="1"/>
    <xf numFmtId="0" fontId="30" fillId="3" borderId="0" xfId="0" applyFont="1" applyFill="1" applyAlignment="1">
      <alignment horizontal="left" vertical="center"/>
    </xf>
    <xf numFmtId="165" fontId="27" fillId="3" borderId="0" xfId="49" applyNumberFormat="1" applyFont="1" applyFill="1" applyBorder="1" applyAlignment="1">
      <alignment horizontal="center" vertical="center"/>
    </xf>
    <xf numFmtId="0" fontId="27" fillId="3" borderId="0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26" fillId="29" borderId="1" xfId="2" applyFont="1" applyFill="1" applyBorder="1" applyAlignment="1">
      <alignment horizontal="center" vertical="center" wrapText="1"/>
    </xf>
    <xf numFmtId="0" fontId="34" fillId="2" borderId="1" xfId="1" applyFont="1" applyBorder="1" applyAlignment="1">
      <alignment horizontal="center" vertical="center" wrapText="1"/>
    </xf>
    <xf numFmtId="0" fontId="27" fillId="0" borderId="1" xfId="2" applyFont="1" applyBorder="1" applyAlignment="1">
      <alignment horizontal="center" vertical="center"/>
    </xf>
    <xf numFmtId="6" fontId="27" fillId="3" borderId="1" xfId="2" applyNumberFormat="1" applyFont="1" applyFill="1" applyBorder="1" applyAlignment="1">
      <alignment horizontal="center" vertical="center"/>
    </xf>
    <xf numFmtId="0" fontId="66" fillId="0" borderId="0" xfId="0" applyFont="1"/>
    <xf numFmtId="0" fontId="30" fillId="3" borderId="1" xfId="0" applyFont="1" applyFill="1" applyBorder="1" applyAlignment="1">
      <alignment horizontal="left" vertical="center"/>
    </xf>
    <xf numFmtId="0" fontId="27" fillId="3" borderId="1" xfId="2" applyFont="1" applyFill="1" applyBorder="1" applyAlignment="1">
      <alignment horizontal="center" vertical="center" wrapText="1"/>
    </xf>
    <xf numFmtId="0" fontId="27" fillId="0" borderId="1" xfId="2" applyFont="1" applyBorder="1" applyAlignment="1">
      <alignment horizontal="center" vertical="center" wrapText="1"/>
    </xf>
    <xf numFmtId="0" fontId="27" fillId="0" borderId="1" xfId="2" applyFont="1" applyBorder="1" applyAlignment="1">
      <alignment horizontal="center" vertical="center"/>
    </xf>
    <xf numFmtId="0" fontId="27" fillId="0" borderId="1" xfId="2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61" fillId="25" borderId="1" xfId="33" applyFont="1" applyBorder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0" fontId="0" fillId="0" borderId="1" xfId="0" applyBorder="1"/>
    <xf numFmtId="0" fontId="11" fillId="9" borderId="1" xfId="36" applyBorder="1" applyAlignment="1"/>
    <xf numFmtId="0" fontId="56" fillId="39" borderId="1" xfId="52" applyBorder="1"/>
    <xf numFmtId="0" fontId="40" fillId="34" borderId="1" xfId="47" applyBorder="1"/>
    <xf numFmtId="0" fontId="35" fillId="40" borderId="1" xfId="55" applyBorder="1"/>
    <xf numFmtId="0" fontId="61" fillId="0" borderId="1" xfId="33" applyFont="1" applyFill="1" applyBorder="1" applyAlignment="1">
      <alignment vertical="center"/>
    </xf>
    <xf numFmtId="0" fontId="0" fillId="0" borderId="1" xfId="0" applyFill="1" applyBorder="1"/>
    <xf numFmtId="0" fontId="51" fillId="3" borderId="0" xfId="0" applyFont="1" applyFill="1" applyBorder="1" applyAlignment="1">
      <alignment wrapText="1"/>
    </xf>
    <xf numFmtId="0" fontId="51" fillId="4" borderId="0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1" fillId="3" borderId="0" xfId="0" applyFont="1" applyFill="1" applyBorder="1" applyAlignment="1">
      <alignment horizontal="center" vertical="center"/>
    </xf>
    <xf numFmtId="0" fontId="26" fillId="3" borderId="0" xfId="2" applyFont="1" applyFill="1" applyBorder="1" applyAlignment="1">
      <alignment horizontal="center" vertical="center"/>
    </xf>
    <xf numFmtId="0" fontId="27" fillId="0" borderId="12" xfId="2" applyFont="1" applyBorder="1" applyAlignment="1">
      <alignment vertical="center" wrapText="1"/>
    </xf>
    <xf numFmtId="0" fontId="27" fillId="6" borderId="1" xfId="2" applyFont="1" applyFill="1" applyBorder="1" applyAlignment="1">
      <alignment vertical="center"/>
    </xf>
    <xf numFmtId="6" fontId="27" fillId="6" borderId="1" xfId="2" applyNumberFormat="1" applyFont="1" applyFill="1" applyBorder="1" applyAlignment="1">
      <alignment horizontal="center" vertical="center" wrapText="1"/>
    </xf>
    <xf numFmtId="6" fontId="27" fillId="41" borderId="1" xfId="2" applyNumberFormat="1" applyFont="1" applyFill="1" applyBorder="1" applyAlignment="1">
      <alignment horizontal="center" vertical="center" wrapText="1"/>
    </xf>
    <xf numFmtId="0" fontId="27" fillId="6" borderId="17" xfId="2" applyFont="1" applyFill="1" applyBorder="1" applyAlignment="1">
      <alignment vertical="center" wrapText="1"/>
    </xf>
    <xf numFmtId="0" fontId="27" fillId="0" borderId="0" xfId="2" applyFont="1" applyBorder="1" applyAlignment="1">
      <alignment horizontal="left" vertical="center" wrapText="1"/>
    </xf>
    <xf numFmtId="0" fontId="27" fillId="0" borderId="2" xfId="2" applyFont="1" applyBorder="1" applyAlignment="1">
      <alignment horizontal="left" vertical="center" wrapText="1"/>
    </xf>
    <xf numFmtId="0" fontId="27" fillId="0" borderId="13" xfId="2" applyFont="1" applyBorder="1" applyAlignment="1">
      <alignment horizontal="left" vertical="center" wrapText="1"/>
    </xf>
    <xf numFmtId="0" fontId="27" fillId="0" borderId="12" xfId="2" applyFont="1" applyBorder="1" applyAlignment="1">
      <alignment horizontal="left" vertical="center" wrapText="1"/>
    </xf>
    <xf numFmtId="0" fontId="27" fillId="0" borderId="13" xfId="2" applyFont="1" applyBorder="1" applyAlignment="1">
      <alignment horizontal="center" vertical="center" wrapText="1"/>
    </xf>
    <xf numFmtId="0" fontId="27" fillId="0" borderId="1" xfId="2" applyFont="1" applyBorder="1" applyAlignment="1">
      <alignment horizontal="left" vertical="center" wrapText="1"/>
    </xf>
    <xf numFmtId="0" fontId="27" fillId="0" borderId="2" xfId="2" applyFont="1" applyBorder="1" applyAlignment="1">
      <alignment horizontal="center" vertical="center" wrapText="1"/>
    </xf>
    <xf numFmtId="0" fontId="29" fillId="0" borderId="12" xfId="2" applyFont="1" applyBorder="1" applyAlignment="1">
      <alignment horizontal="left" vertical="center" wrapText="1"/>
    </xf>
    <xf numFmtId="0" fontId="29" fillId="0" borderId="12" xfId="2" applyFont="1" applyBorder="1" applyAlignment="1">
      <alignment horizontal="left" vertical="center"/>
    </xf>
    <xf numFmtId="0" fontId="26" fillId="33" borderId="20" xfId="2" applyFont="1" applyFill="1" applyBorder="1" applyAlignment="1">
      <alignment horizontal="center" vertical="center" wrapText="1"/>
    </xf>
    <xf numFmtId="6" fontId="30" fillId="0" borderId="1" xfId="0" applyNumberFormat="1" applyFont="1" applyBorder="1" applyAlignment="1">
      <alignment horizontal="center" vertical="center"/>
    </xf>
    <xf numFmtId="6" fontId="30" fillId="0" borderId="2" xfId="0" applyNumberFormat="1" applyFont="1" applyBorder="1" applyAlignment="1">
      <alignment horizontal="center" vertical="center"/>
    </xf>
    <xf numFmtId="0" fontId="26" fillId="29" borderId="1" xfId="2" applyFont="1" applyFill="1" applyBorder="1" applyAlignment="1">
      <alignment horizontal="left" vertical="center" wrapText="1"/>
    </xf>
    <xf numFmtId="0" fontId="34" fillId="2" borderId="1" xfId="1" applyFont="1" applyBorder="1" applyAlignment="1">
      <alignment horizontal="left" vertical="center" wrapText="1"/>
    </xf>
    <xf numFmtId="0" fontId="27" fillId="0" borderId="2" xfId="2" applyFont="1" applyBorder="1" applyAlignment="1">
      <alignment horizontal="left" vertical="center"/>
    </xf>
    <xf numFmtId="6" fontId="27" fillId="0" borderId="2" xfId="2" applyNumberFormat="1" applyFont="1" applyBorder="1" applyAlignment="1">
      <alignment horizontal="center" vertical="center"/>
    </xf>
    <xf numFmtId="0" fontId="35" fillId="31" borderId="1" xfId="45" applyBorder="1" applyAlignment="1">
      <alignment horizontal="left" vertical="center"/>
    </xf>
    <xf numFmtId="6" fontId="35" fillId="31" borderId="1" xfId="45" applyNumberFormat="1" applyBorder="1" applyAlignment="1">
      <alignment horizontal="center" vertical="center"/>
    </xf>
    <xf numFmtId="0" fontId="0" fillId="31" borderId="1" xfId="45" applyFont="1" applyBorder="1" applyAlignment="1">
      <alignment horizontal="left" vertical="center"/>
    </xf>
    <xf numFmtId="0" fontId="0" fillId="31" borderId="1" xfId="45" applyFont="1" applyBorder="1" applyAlignment="1">
      <alignment horizontal="left" vertical="center" wrapText="1"/>
    </xf>
    <xf numFmtId="6" fontId="0" fillId="31" borderId="1" xfId="45" applyNumberFormat="1" applyFont="1" applyBorder="1" applyAlignment="1">
      <alignment horizontal="center" vertical="center" wrapText="1"/>
    </xf>
    <xf numFmtId="0" fontId="70" fillId="0" borderId="0" xfId="0" applyFont="1" applyAlignment="1">
      <alignment horizontal="left" vertical="center"/>
    </xf>
    <xf numFmtId="0" fontId="71" fillId="4" borderId="0" xfId="56" applyFont="1" applyFill="1" applyAlignment="1">
      <alignment horizontal="left" vertical="center"/>
    </xf>
    <xf numFmtId="0" fontId="72" fillId="4" borderId="29" xfId="56" applyFont="1" applyFill="1" applyBorder="1" applyAlignment="1">
      <alignment horizontal="left" vertical="center"/>
    </xf>
    <xf numFmtId="0" fontId="72" fillId="3" borderId="29" xfId="56" applyFont="1" applyFill="1" applyBorder="1" applyAlignment="1">
      <alignment horizontal="left" vertical="center"/>
    </xf>
    <xf numFmtId="0" fontId="73" fillId="29" borderId="0" xfId="56" applyFont="1" applyFill="1" applyAlignment="1">
      <alignment horizontal="left" vertical="center"/>
    </xf>
    <xf numFmtId="0" fontId="72" fillId="4" borderId="30" xfId="56" applyFont="1" applyFill="1" applyBorder="1" applyAlignment="1">
      <alignment horizontal="left" vertical="center"/>
    </xf>
    <xf numFmtId="0" fontId="74" fillId="4" borderId="31" xfId="56" applyFont="1" applyFill="1" applyBorder="1" applyAlignment="1">
      <alignment horizontal="left" vertical="center"/>
    </xf>
    <xf numFmtId="0" fontId="74" fillId="4" borderId="32" xfId="56" applyFont="1" applyFill="1" applyBorder="1" applyAlignment="1">
      <alignment horizontal="left" vertical="center"/>
    </xf>
    <xf numFmtId="0" fontId="74" fillId="4" borderId="0" xfId="56" applyFont="1" applyFill="1" applyAlignment="1">
      <alignment horizontal="left" vertical="center"/>
    </xf>
    <xf numFmtId="0" fontId="74" fillId="4" borderId="33" xfId="56" applyFont="1" applyFill="1" applyBorder="1" applyAlignment="1">
      <alignment horizontal="left" vertical="center"/>
    </xf>
    <xf numFmtId="0" fontId="74" fillId="3" borderId="33" xfId="56" applyFont="1" applyFill="1" applyBorder="1" applyAlignment="1">
      <alignment horizontal="left" vertical="center"/>
    </xf>
    <xf numFmtId="6" fontId="30" fillId="3" borderId="34" xfId="0" applyNumberFormat="1" applyFont="1" applyFill="1" applyBorder="1" applyAlignment="1">
      <alignment horizontal="left" vertical="center"/>
    </xf>
    <xf numFmtId="0" fontId="72" fillId="4" borderId="0" xfId="56" applyFont="1" applyFill="1" applyAlignment="1">
      <alignment horizontal="left" vertical="center"/>
    </xf>
    <xf numFmtId="0" fontId="72" fillId="4" borderId="32" xfId="56" applyFont="1" applyFill="1" applyBorder="1" applyAlignment="1">
      <alignment horizontal="left" vertical="center"/>
    </xf>
    <xf numFmtId="0" fontId="72" fillId="4" borderId="36" xfId="56" applyFont="1" applyFill="1" applyBorder="1" applyAlignment="1">
      <alignment horizontal="left" vertical="center"/>
    </xf>
    <xf numFmtId="0" fontId="72" fillId="3" borderId="0" xfId="56" applyFont="1" applyFill="1" applyAlignment="1">
      <alignment horizontal="left" vertical="center"/>
    </xf>
    <xf numFmtId="0" fontId="30" fillId="3" borderId="37" xfId="0" applyFont="1" applyFill="1" applyBorder="1" applyAlignment="1">
      <alignment horizontal="left" vertical="center"/>
    </xf>
    <xf numFmtId="6" fontId="72" fillId="4" borderId="29" xfId="56" applyNumberFormat="1" applyFont="1" applyFill="1" applyBorder="1" applyAlignment="1">
      <alignment horizontal="left" vertical="center"/>
    </xf>
    <xf numFmtId="0" fontId="72" fillId="3" borderId="0" xfId="56" applyFont="1" applyFill="1" applyBorder="1" applyAlignment="1">
      <alignment horizontal="left" vertical="center"/>
    </xf>
    <xf numFmtId="0" fontId="30" fillId="3" borderId="38" xfId="0" applyFont="1" applyFill="1" applyBorder="1" applyAlignment="1">
      <alignment horizontal="left" vertical="center"/>
    </xf>
    <xf numFmtId="0" fontId="72" fillId="42" borderId="37" xfId="56" applyFont="1" applyFill="1" applyBorder="1" applyAlignment="1">
      <alignment horizontal="left" vertical="center"/>
    </xf>
    <xf numFmtId="0" fontId="72" fillId="42" borderId="39" xfId="56" applyFont="1" applyFill="1" applyBorder="1" applyAlignment="1">
      <alignment horizontal="left" vertical="center"/>
    </xf>
    <xf numFmtId="0" fontId="72" fillId="4" borderId="39" xfId="56" applyFont="1" applyFill="1" applyBorder="1" applyAlignment="1">
      <alignment horizontal="left" vertical="center"/>
    </xf>
    <xf numFmtId="0" fontId="72" fillId="4" borderId="40" xfId="56" applyFont="1" applyFill="1" applyBorder="1" applyAlignment="1">
      <alignment horizontal="left" vertical="center"/>
    </xf>
    <xf numFmtId="0" fontId="72" fillId="3" borderId="41" xfId="56" applyFont="1" applyFill="1" applyBorder="1" applyAlignment="1">
      <alignment horizontal="left" vertical="center"/>
    </xf>
    <xf numFmtId="0" fontId="72" fillId="3" borderId="35" xfId="56" applyFont="1" applyFill="1" applyBorder="1" applyAlignment="1">
      <alignment horizontal="left" vertical="center"/>
    </xf>
    <xf numFmtId="0" fontId="73" fillId="4" borderId="36" xfId="56" applyFont="1" applyFill="1" applyBorder="1" applyAlignment="1">
      <alignment horizontal="left" vertical="center"/>
    </xf>
    <xf numFmtId="0" fontId="73" fillId="4" borderId="35" xfId="56" applyFont="1" applyFill="1" applyBorder="1" applyAlignment="1">
      <alignment horizontal="left" vertical="center"/>
    </xf>
    <xf numFmtId="0" fontId="73" fillId="4" borderId="0" xfId="56" applyFont="1" applyFill="1" applyBorder="1" applyAlignment="1">
      <alignment horizontal="left" vertical="center"/>
    </xf>
    <xf numFmtId="0" fontId="73" fillId="3" borderId="0" xfId="56" applyFont="1" applyFill="1" applyAlignment="1">
      <alignment horizontal="left" vertical="center" wrapText="1"/>
    </xf>
    <xf numFmtId="0" fontId="73" fillId="4" borderId="0" xfId="56" applyFont="1" applyFill="1" applyAlignment="1">
      <alignment horizontal="left" vertical="center" wrapText="1"/>
    </xf>
    <xf numFmtId="0" fontId="73" fillId="4" borderId="0" xfId="56" applyFont="1" applyFill="1" applyAlignment="1">
      <alignment horizontal="left" vertical="center"/>
    </xf>
    <xf numFmtId="0" fontId="72" fillId="4" borderId="0" xfId="57" applyFont="1" applyFill="1" applyAlignment="1">
      <alignment horizontal="left" vertical="center"/>
    </xf>
    <xf numFmtId="0" fontId="73" fillId="3" borderId="0" xfId="57" applyFont="1" applyFill="1" applyAlignment="1">
      <alignment horizontal="left" vertical="center"/>
    </xf>
    <xf numFmtId="0" fontId="30" fillId="42" borderId="0" xfId="0" applyFont="1" applyFill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0" borderId="22" xfId="0" quotePrefix="1" applyFont="1" applyBorder="1" applyAlignment="1">
      <alignment horizontal="left" vertical="center" wrapText="1"/>
    </xf>
    <xf numFmtId="0" fontId="64" fillId="0" borderId="1" xfId="0" applyFont="1" applyBorder="1" applyAlignment="1">
      <alignment horizontal="left" vertical="center"/>
    </xf>
    <xf numFmtId="0" fontId="64" fillId="0" borderId="22" xfId="0" quotePrefix="1" applyFont="1" applyBorder="1" applyAlignment="1">
      <alignment horizontal="left" vertical="center" wrapText="1"/>
    </xf>
    <xf numFmtId="0" fontId="75" fillId="2" borderId="1" xfId="1" applyFont="1" applyBorder="1" applyAlignment="1">
      <alignment horizontal="left" vertical="center" wrapText="1"/>
    </xf>
    <xf numFmtId="0" fontId="76" fillId="32" borderId="25" xfId="46" applyFont="1" applyAlignment="1">
      <alignment horizontal="left" vertical="center"/>
    </xf>
    <xf numFmtId="0" fontId="76" fillId="32" borderId="25" xfId="46" applyFont="1" applyAlignment="1">
      <alignment horizontal="left" vertical="center" wrapText="1"/>
    </xf>
    <xf numFmtId="0" fontId="76" fillId="32" borderId="25" xfId="46" applyFont="1" applyAlignment="1">
      <alignment vertical="center"/>
    </xf>
    <xf numFmtId="0" fontId="64" fillId="35" borderId="1" xfId="48" applyFont="1" applyBorder="1" applyAlignment="1"/>
    <xf numFmtId="0" fontId="77" fillId="34" borderId="22" xfId="47" applyFont="1" applyBorder="1" applyAlignment="1">
      <alignment vertical="center"/>
    </xf>
    <xf numFmtId="0" fontId="28" fillId="29" borderId="1" xfId="2" applyFont="1" applyFill="1" applyBorder="1" applyAlignment="1">
      <alignment horizontal="left" vertical="center" wrapText="1"/>
    </xf>
    <xf numFmtId="0" fontId="80" fillId="0" borderId="0" xfId="0" applyFont="1"/>
    <xf numFmtId="0" fontId="36" fillId="0" borderId="0" xfId="0" applyFont="1" applyFill="1" applyBorder="1" applyAlignment="1">
      <alignment horizontal="left" vertical="center"/>
    </xf>
    <xf numFmtId="0" fontId="38" fillId="0" borderId="0" xfId="46" applyFill="1" applyBorder="1" applyAlignment="1">
      <alignment vertical="center"/>
    </xf>
    <xf numFmtId="0" fontId="29" fillId="0" borderId="1" xfId="2" quotePrefix="1" applyFont="1" applyBorder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27" fillId="0" borderId="0" xfId="2" quotePrefix="1" applyFont="1" applyBorder="1" applyAlignment="1">
      <alignment horizontal="left" vertical="center"/>
    </xf>
    <xf numFmtId="6" fontId="27" fillId="0" borderId="0" xfId="2" applyNumberFormat="1" applyFont="1" applyBorder="1" applyAlignment="1">
      <alignment horizontal="left" vertical="center" wrapText="1"/>
    </xf>
    <xf numFmtId="0" fontId="27" fillId="0" borderId="0" xfId="2" applyFont="1" applyBorder="1" applyAlignment="1">
      <alignment horizontal="center" vertical="center" wrapText="1"/>
    </xf>
    <xf numFmtId="6" fontId="82" fillId="31" borderId="1" xfId="45" applyNumberFormat="1" applyFont="1" applyBorder="1" applyAlignment="1">
      <alignment horizontal="center" vertical="center"/>
    </xf>
    <xf numFmtId="0" fontId="82" fillId="31" borderId="1" xfId="45" applyFont="1" applyBorder="1" applyAlignment="1">
      <alignment horizontal="left" vertical="center"/>
    </xf>
    <xf numFmtId="0" fontId="27" fillId="0" borderId="46" xfId="2" applyFont="1" applyBorder="1" applyAlignment="1">
      <alignment horizontal="center" vertical="center" wrapText="1"/>
    </xf>
    <xf numFmtId="0" fontId="30" fillId="0" borderId="2" xfId="0" applyFont="1" applyBorder="1" applyAlignment="1">
      <alignment vertical="center"/>
    </xf>
    <xf numFmtId="0" fontId="27" fillId="0" borderId="47" xfId="2" applyFont="1" applyBorder="1" applyAlignment="1">
      <alignment horizontal="center" vertical="center" wrapText="1"/>
    </xf>
    <xf numFmtId="0" fontId="27" fillId="0" borderId="13" xfId="2" applyFont="1" applyBorder="1" applyAlignment="1">
      <alignment vertical="center" wrapText="1"/>
    </xf>
    <xf numFmtId="6" fontId="82" fillId="31" borderId="1" xfId="45" applyNumberFormat="1" applyFont="1" applyBorder="1" applyAlignment="1">
      <alignment horizontal="center" vertical="center" wrapText="1"/>
    </xf>
    <xf numFmtId="0" fontId="27" fillId="0" borderId="12" xfId="2" quotePrefix="1" applyFont="1" applyBorder="1" applyAlignment="1">
      <alignment horizontal="left" vertical="center"/>
    </xf>
    <xf numFmtId="0" fontId="26" fillId="33" borderId="20" xfId="2" applyFont="1" applyFill="1" applyBorder="1" applyAlignment="1">
      <alignment horizontal="left" vertical="center" wrapText="1"/>
    </xf>
    <xf numFmtId="0" fontId="51" fillId="3" borderId="0" xfId="0" applyFont="1" applyFill="1" applyBorder="1" applyAlignment="1">
      <alignment vertical="center"/>
    </xf>
    <xf numFmtId="0" fontId="52" fillId="4" borderId="0" xfId="0" applyFont="1" applyFill="1" applyBorder="1" applyAlignment="1">
      <alignment vertical="center"/>
    </xf>
    <xf numFmtId="0" fontId="42" fillId="4" borderId="0" xfId="0" applyFont="1" applyFill="1" applyBorder="1" applyAlignment="1">
      <alignment horizontal="left" vertical="center"/>
    </xf>
    <xf numFmtId="0" fontId="50" fillId="4" borderId="0" xfId="0" applyFont="1" applyFill="1" applyBorder="1" applyAlignment="1">
      <alignment vertical="center"/>
    </xf>
    <xf numFmtId="0" fontId="54" fillId="4" borderId="0" xfId="0" applyFont="1" applyFill="1" applyBorder="1" applyAlignment="1">
      <alignment vertical="center"/>
    </xf>
    <xf numFmtId="0" fontId="42" fillId="4" borderId="0" xfId="0" applyFont="1" applyFill="1" applyBorder="1" applyAlignment="1">
      <alignment horizontal="center" vertical="center"/>
    </xf>
    <xf numFmtId="0" fontId="27" fillId="3" borderId="19" xfId="2" applyFont="1" applyFill="1" applyBorder="1" applyAlignment="1">
      <alignment vertical="center"/>
    </xf>
    <xf numFmtId="0" fontId="83" fillId="0" borderId="0" xfId="0" applyFont="1" applyAlignment="1">
      <alignment vertical="center"/>
    </xf>
    <xf numFmtId="1" fontId="30" fillId="0" borderId="0" xfId="0" applyNumberFormat="1" applyFont="1" applyAlignment="1">
      <alignment horizontal="left" vertical="center"/>
    </xf>
    <xf numFmtId="1" fontId="30" fillId="3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left" vertical="center"/>
    </xf>
    <xf numFmtId="1" fontId="26" fillId="3" borderId="0" xfId="2" applyNumberFormat="1" applyFont="1" applyFill="1" applyBorder="1" applyAlignment="1">
      <alignment vertical="center"/>
    </xf>
    <xf numFmtId="1" fontId="40" fillId="3" borderId="0" xfId="47" applyNumberFormat="1" applyFill="1" applyBorder="1" applyAlignment="1">
      <alignment horizontal="center"/>
    </xf>
    <xf numFmtId="1" fontId="26" fillId="35" borderId="1" xfId="48" applyNumberFormat="1" applyFont="1" applyBorder="1" applyAlignment="1">
      <alignment horizontal="center"/>
    </xf>
    <xf numFmtId="1" fontId="30" fillId="0" borderId="1" xfId="0" applyNumberFormat="1" applyFont="1" applyBorder="1" applyAlignment="1">
      <alignment horizontal="center" vertical="center" wrapText="1"/>
    </xf>
    <xf numFmtId="1" fontId="30" fillId="0" borderId="0" xfId="2" applyNumberFormat="1" applyFont="1" applyFill="1" applyBorder="1" applyAlignment="1">
      <alignment horizontal="center" vertical="center" wrapText="1"/>
    </xf>
    <xf numFmtId="1" fontId="44" fillId="32" borderId="1" xfId="46" applyNumberFormat="1" applyFont="1" applyBorder="1" applyAlignment="1">
      <alignment horizontal="center" vertical="center" wrapText="1"/>
    </xf>
    <xf numFmtId="1" fontId="30" fillId="0" borderId="12" xfId="2" applyNumberFormat="1" applyFont="1" applyFill="1" applyBorder="1" applyAlignment="1">
      <alignment horizontal="center" vertical="center" wrapText="1"/>
    </xf>
    <xf numFmtId="1" fontId="30" fillId="0" borderId="0" xfId="1" applyNumberFormat="1" applyFont="1" applyFill="1" applyBorder="1" applyAlignment="1">
      <alignment horizontal="center" vertical="center" wrapText="1"/>
    </xf>
    <xf numFmtId="1" fontId="44" fillId="3" borderId="0" xfId="46" applyNumberFormat="1" applyFont="1" applyFill="1" applyBorder="1" applyAlignment="1">
      <alignment horizontal="center" vertical="center"/>
    </xf>
    <xf numFmtId="1" fontId="27" fillId="3" borderId="0" xfId="2" applyNumberFormat="1" applyFont="1" applyFill="1" applyBorder="1" applyAlignment="1">
      <alignment horizontal="center" vertical="center" wrapText="1"/>
    </xf>
    <xf numFmtId="1" fontId="27" fillId="3" borderId="0" xfId="2" applyNumberFormat="1" applyFont="1" applyFill="1" applyBorder="1" applyAlignment="1">
      <alignment vertical="center" wrapText="1"/>
    </xf>
    <xf numFmtId="1" fontId="30" fillId="0" borderId="0" xfId="0" applyNumberFormat="1" applyFont="1" applyAlignment="1">
      <alignment horizontal="center" vertical="center"/>
    </xf>
    <xf numFmtId="1" fontId="30" fillId="3" borderId="0" xfId="0" applyNumberFormat="1" applyFont="1" applyFill="1" applyBorder="1" applyAlignment="1">
      <alignment horizontal="left" vertical="center"/>
    </xf>
    <xf numFmtId="1" fontId="24" fillId="3" borderId="0" xfId="45" applyNumberFormat="1" applyFont="1" applyFill="1" applyBorder="1" applyAlignment="1">
      <alignment horizontal="center" vertical="center"/>
    </xf>
    <xf numFmtId="1" fontId="27" fillId="3" borderId="0" xfId="2" applyNumberFormat="1" applyFont="1" applyFill="1" applyBorder="1" applyAlignment="1">
      <alignment horizontal="center" vertical="center"/>
    </xf>
    <xf numFmtId="6" fontId="30" fillId="3" borderId="1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0" fillId="43" borderId="1" xfId="0" applyFont="1" applyFill="1" applyBorder="1" applyAlignment="1">
      <alignment horizontal="center" vertical="center" wrapText="1"/>
    </xf>
    <xf numFmtId="6" fontId="41" fillId="0" borderId="1" xfId="2" applyNumberFormat="1" applyFont="1" applyFill="1" applyBorder="1" applyAlignment="1">
      <alignment horizontal="center" vertical="center" wrapText="1"/>
    </xf>
    <xf numFmtId="0" fontId="41" fillId="0" borderId="0" xfId="1" applyFont="1" applyFill="1" applyBorder="1" applyAlignment="1">
      <alignment horizontal="center" vertical="center" wrapText="1"/>
    </xf>
    <xf numFmtId="0" fontId="41" fillId="0" borderId="12" xfId="1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vertical="top" wrapText="1"/>
    </xf>
    <xf numFmtId="0" fontId="26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right" vertical="center"/>
    </xf>
    <xf numFmtId="6" fontId="41" fillId="29" borderId="1" xfId="2" applyNumberFormat="1" applyFont="1" applyFill="1" applyBorder="1" applyAlignment="1">
      <alignment horizontal="center" vertical="center" wrapText="1"/>
    </xf>
    <xf numFmtId="0" fontId="26" fillId="0" borderId="12" xfId="0" applyFont="1" applyBorder="1" applyAlignment="1">
      <alignment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7" fillId="3" borderId="1" xfId="34" applyFill="1" applyBorder="1" applyAlignment="1">
      <alignment vertical="center"/>
    </xf>
    <xf numFmtId="0" fontId="27" fillId="0" borderId="0" xfId="2" applyFont="1" applyBorder="1" applyAlignment="1">
      <alignment horizontal="left" vertical="center" wrapText="1"/>
    </xf>
    <xf numFmtId="0" fontId="27" fillId="0" borderId="1" xfId="2" applyFont="1" applyBorder="1" applyAlignment="1">
      <alignment horizontal="center" vertical="center" wrapText="1"/>
    </xf>
    <xf numFmtId="0" fontId="27" fillId="0" borderId="1" xfId="2" applyFont="1" applyBorder="1" applyAlignment="1">
      <alignment horizontal="left" vertical="center" wrapText="1"/>
    </xf>
    <xf numFmtId="0" fontId="29" fillId="0" borderId="20" xfId="2" applyFont="1" applyBorder="1" applyAlignment="1">
      <alignment horizontal="center" vertical="center"/>
    </xf>
    <xf numFmtId="0" fontId="29" fillId="0" borderId="21" xfId="2" applyFont="1" applyBorder="1" applyAlignment="1">
      <alignment horizontal="center" vertical="center"/>
    </xf>
    <xf numFmtId="0" fontId="29" fillId="0" borderId="22" xfId="2" applyFont="1" applyBorder="1" applyAlignment="1">
      <alignment horizontal="center" vertical="center"/>
    </xf>
    <xf numFmtId="0" fontId="26" fillId="33" borderId="20" xfId="2" applyFont="1" applyFill="1" applyBorder="1" applyAlignment="1">
      <alignment horizontal="center" vertical="center" wrapText="1"/>
    </xf>
    <xf numFmtId="0" fontId="29" fillId="0" borderId="2" xfId="2" applyFont="1" applyBorder="1" applyAlignment="1">
      <alignment horizontal="center" vertical="center"/>
    </xf>
    <xf numFmtId="0" fontId="29" fillId="0" borderId="13" xfId="2" applyFont="1" applyBorder="1" applyAlignment="1">
      <alignment horizontal="center" vertical="center"/>
    </xf>
    <xf numFmtId="0" fontId="29" fillId="0" borderId="12" xfId="2" applyFont="1" applyBorder="1" applyAlignment="1">
      <alignment horizontal="center" vertical="center"/>
    </xf>
    <xf numFmtId="0" fontId="26" fillId="38" borderId="22" xfId="2" applyFont="1" applyFill="1" applyBorder="1" applyAlignment="1">
      <alignment horizontal="center" vertical="center" wrapText="1"/>
    </xf>
    <xf numFmtId="0" fontId="26" fillId="33" borderId="21" xfId="2" applyFont="1" applyFill="1" applyBorder="1" applyAlignment="1">
      <alignment horizontal="center" vertical="center" wrapText="1"/>
    </xf>
    <xf numFmtId="0" fontId="29" fillId="0" borderId="2" xfId="2" quotePrefix="1" applyFont="1" applyBorder="1" applyAlignment="1">
      <alignment horizontal="center" vertical="center"/>
    </xf>
    <xf numFmtId="0" fontId="29" fillId="0" borderId="13" xfId="2" quotePrefix="1" applyFont="1" applyBorder="1" applyAlignment="1">
      <alignment horizontal="center" vertical="center"/>
    </xf>
    <xf numFmtId="6" fontId="27" fillId="0" borderId="1" xfId="2" applyNumberFormat="1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/>
    </xf>
    <xf numFmtId="0" fontId="31" fillId="2" borderId="20" xfId="1" applyFont="1" applyBorder="1" applyAlignment="1">
      <alignment vertical="center" wrapText="1"/>
    </xf>
    <xf numFmtId="0" fontId="26" fillId="33" borderId="20" xfId="2" applyFont="1" applyFill="1" applyBorder="1" applyAlignment="1">
      <alignment vertical="center" wrapText="1"/>
    </xf>
    <xf numFmtId="0" fontId="26" fillId="33" borderId="21" xfId="2" applyFont="1" applyFill="1" applyBorder="1" applyAlignment="1">
      <alignment vertical="center" wrapText="1"/>
    </xf>
    <xf numFmtId="0" fontId="26" fillId="33" borderId="22" xfId="2" applyFont="1" applyFill="1" applyBorder="1" applyAlignment="1">
      <alignment vertical="center" wrapText="1"/>
    </xf>
    <xf numFmtId="0" fontId="31" fillId="2" borderId="21" xfId="1" applyFont="1" applyBorder="1" applyAlignment="1">
      <alignment vertical="center" wrapText="1"/>
    </xf>
    <xf numFmtId="0" fontId="27" fillId="0" borderId="1" xfId="2" applyFont="1" applyBorder="1" applyAlignment="1">
      <alignment horizontal="left" vertical="center" wrapText="1"/>
    </xf>
    <xf numFmtId="0" fontId="36" fillId="0" borderId="13" xfId="0" applyFont="1" applyBorder="1"/>
    <xf numFmtId="0" fontId="36" fillId="0" borderId="12" xfId="0" applyFont="1" applyBorder="1"/>
    <xf numFmtId="0" fontId="29" fillId="0" borderId="1" xfId="2" quotePrefix="1" applyFont="1" applyBorder="1" applyAlignment="1">
      <alignment horizontal="center" vertical="center"/>
    </xf>
    <xf numFmtId="6" fontId="29" fillId="0" borderId="1" xfId="2" applyNumberFormat="1" applyFont="1" applyBorder="1" applyAlignment="1">
      <alignment horizontal="left" vertical="center" wrapText="1"/>
    </xf>
    <xf numFmtId="0" fontId="86" fillId="0" borderId="0" xfId="0" applyFont="1" applyAlignment="1">
      <alignment horizontal="left" vertical="center"/>
    </xf>
    <xf numFmtId="0" fontId="27" fillId="0" borderId="1" xfId="2" applyFont="1" applyBorder="1" applyAlignment="1">
      <alignment vertical="top" wrapText="1"/>
    </xf>
    <xf numFmtId="6" fontId="27" fillId="0" borderId="1" xfId="2" applyNumberFormat="1" applyFont="1" applyBorder="1" applyAlignment="1">
      <alignment horizontal="center" vertical="center"/>
    </xf>
    <xf numFmtId="6" fontId="30" fillId="0" borderId="12" xfId="0" applyNumberFormat="1" applyFont="1" applyBorder="1" applyAlignment="1">
      <alignment horizontal="left" vertical="center"/>
    </xf>
    <xf numFmtId="0" fontId="27" fillId="0" borderId="1" xfId="2" quotePrefix="1" applyFont="1" applyBorder="1" applyAlignment="1">
      <alignment horizontal="left" vertical="center" wrapText="1"/>
    </xf>
    <xf numFmtId="0" fontId="27" fillId="0" borderId="0" xfId="2" applyFont="1" applyBorder="1" applyAlignment="1">
      <alignment horizontal="left" vertical="center"/>
    </xf>
    <xf numFmtId="0" fontId="0" fillId="0" borderId="0" xfId="45" applyFont="1" applyFill="1" applyBorder="1" applyAlignment="1">
      <alignment horizontal="left" vertical="center" wrapText="1"/>
    </xf>
    <xf numFmtId="6" fontId="0" fillId="0" borderId="0" xfId="45" applyNumberFormat="1" applyFont="1" applyFill="1" applyBorder="1" applyAlignment="1">
      <alignment horizontal="center" vertical="center" wrapText="1"/>
    </xf>
    <xf numFmtId="6" fontId="27" fillId="0" borderId="0" xfId="2" applyNumberFormat="1" applyFont="1" applyFill="1" applyBorder="1" applyAlignment="1">
      <alignment horizontal="left" vertical="center" wrapText="1"/>
    </xf>
    <xf numFmtId="6" fontId="27" fillId="0" borderId="1" xfId="2" applyNumberFormat="1" applyFont="1" applyBorder="1" applyAlignment="1">
      <alignment horizontal="center" vertical="center" wrapText="1"/>
    </xf>
    <xf numFmtId="6" fontId="0" fillId="0" borderId="0" xfId="0" applyNumberFormat="1"/>
    <xf numFmtId="0" fontId="26" fillId="0" borderId="0" xfId="0" applyFont="1"/>
    <xf numFmtId="0" fontId="93" fillId="2" borderId="1" xfId="1" applyFont="1" applyBorder="1"/>
    <xf numFmtId="6" fontId="30" fillId="0" borderId="1" xfId="0" applyNumberFormat="1" applyFont="1" applyBorder="1" applyAlignment="1">
      <alignment horizontal="center"/>
    </xf>
    <xf numFmtId="0" fontId="93" fillId="2" borderId="1" xfId="1" applyFont="1" applyBorder="1" applyAlignment="1">
      <alignment horizontal="center" vertical="center"/>
    </xf>
    <xf numFmtId="0" fontId="92" fillId="34" borderId="1" xfId="47" applyFont="1" applyBorder="1" applyAlignment="1">
      <alignment horizontal="center" vertical="center"/>
    </xf>
    <xf numFmtId="0" fontId="36" fillId="0" borderId="1" xfId="0" applyFont="1" applyBorder="1" applyAlignment="1">
      <alignment horizontal="left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0" borderId="1" xfId="2" applyFont="1" applyBorder="1" applyAlignment="1">
      <alignment horizontal="center" vertical="center" wrapText="1"/>
    </xf>
    <xf numFmtId="0" fontId="26" fillId="33" borderId="20" xfId="2" applyFont="1" applyFill="1" applyBorder="1" applyAlignment="1">
      <alignment horizontal="center" vertical="center" wrapText="1"/>
    </xf>
    <xf numFmtId="6" fontId="30" fillId="0" borderId="1" xfId="0" applyNumberFormat="1" applyFont="1" applyBorder="1" applyAlignment="1">
      <alignment horizontal="center" vertical="center"/>
    </xf>
    <xf numFmtId="0" fontId="72" fillId="4" borderId="35" xfId="56" applyFont="1" applyFill="1" applyBorder="1" applyAlignment="1">
      <alignment horizontal="left" vertical="center"/>
    </xf>
    <xf numFmtId="0" fontId="72" fillId="4" borderId="0" xfId="56" applyFont="1" applyFill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34" fillId="29" borderId="2" xfId="1" applyFont="1" applyFill="1" applyBorder="1" applyAlignment="1">
      <alignment horizontal="center" vertical="center" wrapText="1"/>
    </xf>
    <xf numFmtId="0" fontId="34" fillId="29" borderId="12" xfId="1" applyFont="1" applyFill="1" applyBorder="1" applyAlignment="1">
      <alignment horizontal="center" vertical="center" wrapText="1"/>
    </xf>
    <xf numFmtId="0" fontId="34" fillId="2" borderId="2" xfId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/>
    </xf>
    <xf numFmtId="0" fontId="95" fillId="0" borderId="1" xfId="0" applyFont="1" applyBorder="1" applyAlignment="1">
      <alignment horizontal="center" vertical="center"/>
    </xf>
    <xf numFmtId="6" fontId="95" fillId="0" borderId="1" xfId="0" applyNumberFormat="1" applyFont="1" applyBorder="1" applyAlignment="1">
      <alignment horizontal="center" vertical="center"/>
    </xf>
    <xf numFmtId="0" fontId="30" fillId="3" borderId="12" xfId="2" applyFont="1" applyFill="1" applyBorder="1" applyAlignment="1">
      <alignment horizontal="left" vertical="center"/>
    </xf>
    <xf numFmtId="0" fontId="30" fillId="3" borderId="2" xfId="2" applyFont="1" applyFill="1" applyBorder="1" applyAlignment="1">
      <alignment horizontal="left" vertical="center"/>
    </xf>
    <xf numFmtId="0" fontId="95" fillId="3" borderId="1" xfId="59" applyFont="1" applyFill="1" applyBorder="1" applyAlignment="1">
      <alignment horizontal="center" vertical="center" wrapText="1"/>
    </xf>
    <xf numFmtId="6" fontId="27" fillId="0" borderId="1" xfId="2" applyNumberFormat="1" applyFont="1" applyBorder="1" applyAlignment="1">
      <alignment vertical="center" wrapText="1"/>
    </xf>
    <xf numFmtId="0" fontId="27" fillId="0" borderId="22" xfId="2" applyFont="1" applyBorder="1" applyAlignment="1">
      <alignment horizontal="left" vertical="center" wrapText="1"/>
    </xf>
    <xf numFmtId="0" fontId="26" fillId="29" borderId="2" xfId="2" applyFont="1" applyFill="1" applyBorder="1" applyAlignment="1">
      <alignment horizontal="center" vertical="center" wrapText="1"/>
    </xf>
    <xf numFmtId="0" fontId="26" fillId="29" borderId="1" xfId="2" applyFont="1" applyFill="1" applyBorder="1" applyAlignment="1">
      <alignment horizontal="center" vertical="center" wrapText="1"/>
    </xf>
    <xf numFmtId="0" fontId="27" fillId="0" borderId="22" xfId="2" applyFont="1" applyBorder="1" applyAlignment="1">
      <alignment horizontal="center" vertical="center" wrapText="1"/>
    </xf>
    <xf numFmtId="6" fontId="30" fillId="0" borderId="1" xfId="0" applyNumberFormat="1" applyFont="1" applyBorder="1" applyAlignment="1">
      <alignment horizontal="center" vertical="center"/>
    </xf>
    <xf numFmtId="0" fontId="27" fillId="0" borderId="12" xfId="2" applyFont="1" applyBorder="1" applyAlignment="1">
      <alignment horizontal="center" vertical="center" wrapText="1"/>
    </xf>
    <xf numFmtId="0" fontId="26" fillId="33" borderId="20" xfId="2" applyFont="1" applyFill="1" applyBorder="1" applyAlignment="1">
      <alignment horizontal="center" vertical="center" wrapText="1"/>
    </xf>
    <xf numFmtId="6" fontId="30" fillId="0" borderId="2" xfId="0" applyNumberFormat="1" applyFont="1" applyBorder="1" applyAlignment="1">
      <alignment horizontal="center" vertical="center"/>
    </xf>
    <xf numFmtId="6" fontId="27" fillId="0" borderId="12" xfId="2" applyNumberFormat="1" applyFont="1" applyBorder="1" applyAlignment="1">
      <alignment horizontal="center" vertical="center"/>
    </xf>
    <xf numFmtId="6" fontId="30" fillId="0" borderId="2" xfId="0" applyNumberFormat="1" applyFont="1" applyBorder="1" applyAlignment="1">
      <alignment vertical="center"/>
    </xf>
    <xf numFmtId="6" fontId="30" fillId="0" borderId="12" xfId="0" applyNumberFormat="1" applyFont="1" applyBorder="1" applyAlignment="1">
      <alignment vertical="center"/>
    </xf>
    <xf numFmtId="6" fontId="30" fillId="0" borderId="13" xfId="0" applyNumberFormat="1" applyFont="1" applyBorder="1" applyAlignment="1">
      <alignment vertical="center"/>
    </xf>
    <xf numFmtId="0" fontId="27" fillId="0" borderId="1" xfId="2" applyFont="1" applyBorder="1" applyAlignment="1">
      <alignment horizontal="center" vertical="center" wrapText="1"/>
    </xf>
    <xf numFmtId="0" fontId="27" fillId="0" borderId="1" xfId="2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1" applyFont="1" applyFill="1" applyBorder="1" applyAlignment="1">
      <alignment vertical="center" wrapText="1"/>
    </xf>
    <xf numFmtId="0" fontId="33" fillId="3" borderId="0" xfId="2" quotePrefix="1" applyFont="1" applyFill="1" applyBorder="1" applyAlignment="1">
      <alignment horizontal="right" vertical="center" wrapText="1"/>
    </xf>
    <xf numFmtId="1" fontId="25" fillId="0" borderId="0" xfId="2" quotePrefix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26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vertical="center" wrapText="1"/>
    </xf>
    <xf numFmtId="6" fontId="30" fillId="0" borderId="1" xfId="0" quotePrefix="1" applyNumberFormat="1" applyFont="1" applyBorder="1" applyAlignment="1">
      <alignment horizontal="center" vertical="center"/>
    </xf>
    <xf numFmtId="6" fontId="30" fillId="44" borderId="1" xfId="0" applyNumberFormat="1" applyFont="1" applyFill="1" applyBorder="1" applyAlignment="1">
      <alignment horizontal="center" vertical="center"/>
    </xf>
    <xf numFmtId="0" fontId="0" fillId="49" borderId="1" xfId="0" applyFill="1" applyBorder="1"/>
    <xf numFmtId="0" fontId="96" fillId="49" borderId="1" xfId="52" applyFont="1" applyFill="1" applyBorder="1"/>
    <xf numFmtId="0" fontId="36" fillId="0" borderId="1" xfId="0" quotePrefix="1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27" fillId="0" borderId="13" xfId="1" applyFont="1" applyFill="1" applyBorder="1" applyAlignment="1">
      <alignment horizontal="center" vertical="center" wrapText="1"/>
    </xf>
    <xf numFmtId="0" fontId="36" fillId="0" borderId="1" xfId="2" applyFont="1" applyBorder="1" applyAlignment="1">
      <alignment horizontal="center" vertical="center" wrapText="1"/>
    </xf>
    <xf numFmtId="0" fontId="97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6" fontId="24" fillId="0" borderId="1" xfId="0" quotePrefix="1" applyNumberFormat="1" applyFont="1" applyFill="1" applyBorder="1" applyAlignment="1">
      <alignment vertical="center" wrapText="1"/>
    </xf>
    <xf numFmtId="6" fontId="24" fillId="0" borderId="12" xfId="0" quotePrefix="1" applyNumberFormat="1" applyFont="1" applyFill="1" applyBorder="1" applyAlignment="1">
      <alignment vertical="center" wrapText="1"/>
    </xf>
    <xf numFmtId="6" fontId="24" fillId="0" borderId="0" xfId="0" quotePrefix="1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center" vertical="center" wrapText="1"/>
    </xf>
    <xf numFmtId="6" fontId="30" fillId="0" borderId="0" xfId="0" applyNumberFormat="1" applyFont="1" applyFill="1" applyBorder="1" applyAlignment="1">
      <alignment horizontal="center" vertical="center"/>
    </xf>
    <xf numFmtId="1" fontId="26" fillId="0" borderId="0" xfId="0" quotePrefix="1" applyNumberFormat="1" applyFont="1" applyFill="1" applyBorder="1" applyAlignment="1">
      <alignment horizontal="center" vertical="center"/>
    </xf>
    <xf numFmtId="0" fontId="30" fillId="0" borderId="0" xfId="0" quotePrefix="1" applyFont="1" applyFill="1" applyBorder="1" applyAlignment="1">
      <alignment horizontal="center" vertical="center"/>
    </xf>
    <xf numFmtId="0" fontId="40" fillId="0" borderId="0" xfId="47" applyFill="1" applyBorder="1" applyAlignment="1">
      <alignment horizontal="center"/>
    </xf>
    <xf numFmtId="0" fontId="47" fillId="0" borderId="0" xfId="47" applyFont="1" applyFill="1" applyBorder="1" applyAlignment="1">
      <alignment horizontal="center"/>
    </xf>
    <xf numFmtId="0" fontId="26" fillId="0" borderId="0" xfId="48" applyFont="1" applyFill="1" applyBorder="1" applyAlignment="1">
      <alignment horizontal="center"/>
    </xf>
    <xf numFmtId="14" fontId="30" fillId="0" borderId="1" xfId="0" quotePrefix="1" applyNumberFormat="1" applyFont="1" applyBorder="1" applyAlignment="1">
      <alignment horizontal="center" vertical="center"/>
    </xf>
    <xf numFmtId="0" fontId="30" fillId="0" borderId="2" xfId="2" applyFont="1" applyFill="1" applyBorder="1" applyAlignment="1">
      <alignment horizontal="center" vertical="center"/>
    </xf>
    <xf numFmtId="0" fontId="30" fillId="0" borderId="1" xfId="2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6" fillId="35" borderId="1" xfId="48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0" fontId="44" fillId="32" borderId="1" xfId="46" applyFont="1" applyBorder="1" applyAlignment="1">
      <alignment horizontal="center" vertical="center" wrapText="1"/>
    </xf>
    <xf numFmtId="0" fontId="30" fillId="0" borderId="13" xfId="2" applyFont="1" applyFill="1" applyBorder="1" applyAlignment="1">
      <alignment horizontal="center" vertical="center" wrapText="1"/>
    </xf>
    <xf numFmtId="0" fontId="30" fillId="0" borderId="12" xfId="2" applyFont="1" applyFill="1" applyBorder="1" applyAlignment="1">
      <alignment horizontal="center" vertical="center" wrapText="1"/>
    </xf>
    <xf numFmtId="0" fontId="38" fillId="32" borderId="25" xfId="46" applyAlignment="1">
      <alignment horizontal="center" vertical="center"/>
    </xf>
    <xf numFmtId="0" fontId="44" fillId="32" borderId="20" xfId="46" applyFont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6" fontId="30" fillId="0" borderId="1" xfId="1" applyNumberFormat="1" applyFont="1" applyFill="1" applyBorder="1" applyAlignment="1">
      <alignment horizontal="center" vertical="center" wrapText="1"/>
    </xf>
    <xf numFmtId="0" fontId="30" fillId="0" borderId="1" xfId="2" applyFont="1" applyFill="1" applyBorder="1" applyAlignment="1">
      <alignment horizontal="center" vertical="center" wrapText="1"/>
    </xf>
    <xf numFmtId="6" fontId="30" fillId="0" borderId="1" xfId="2" applyNumberFormat="1" applyFont="1" applyFill="1" applyBorder="1" applyAlignment="1">
      <alignment horizontal="center" vertical="center" wrapText="1"/>
    </xf>
    <xf numFmtId="0" fontId="47" fillId="34" borderId="1" xfId="47" applyFont="1" applyBorder="1" applyAlignment="1">
      <alignment horizontal="center"/>
    </xf>
    <xf numFmtId="0" fontId="47" fillId="3" borderId="0" xfId="47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 vertical="center" wrapText="1"/>
    </xf>
    <xf numFmtId="6" fontId="30" fillId="0" borderId="1" xfId="0" applyNumberFormat="1" applyFont="1" applyBorder="1" applyAlignment="1">
      <alignment horizontal="center" vertical="center"/>
    </xf>
    <xf numFmtId="0" fontId="30" fillId="43" borderId="1" xfId="0" applyFont="1" applyFill="1" applyBorder="1" applyAlignment="1">
      <alignment horizontal="center" vertical="center"/>
    </xf>
    <xf numFmtId="1" fontId="30" fillId="0" borderId="13" xfId="2" applyNumberFormat="1" applyFont="1" applyFill="1" applyBorder="1" applyAlignment="1">
      <alignment horizontal="center" vertical="center" wrapText="1"/>
    </xf>
    <xf numFmtId="0" fontId="1" fillId="3" borderId="0" xfId="1" applyFill="1" applyBorder="1" applyAlignment="1">
      <alignment horizontal="center" vertical="center" wrapText="1"/>
    </xf>
    <xf numFmtId="0" fontId="30" fillId="3" borderId="12" xfId="0" applyFont="1" applyFill="1" applyBorder="1" applyAlignment="1">
      <alignment horizontal="center" vertical="center"/>
    </xf>
    <xf numFmtId="6" fontId="30" fillId="0" borderId="13" xfId="2" applyNumberFormat="1" applyFont="1" applyFill="1" applyBorder="1" applyAlignment="1">
      <alignment horizontal="center" vertical="center" wrapText="1"/>
    </xf>
    <xf numFmtId="0" fontId="41" fillId="0" borderId="13" xfId="1" applyFont="1" applyFill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center" vertical="center" wrapText="1"/>
    </xf>
    <xf numFmtId="6" fontId="30" fillId="0" borderId="12" xfId="2" applyNumberFormat="1" applyFont="1" applyFill="1" applyBorder="1" applyAlignment="1">
      <alignment horizontal="center" vertical="center" wrapText="1"/>
    </xf>
    <xf numFmtId="6" fontId="30" fillId="0" borderId="13" xfId="1" applyNumberFormat="1" applyFont="1" applyFill="1" applyBorder="1" applyAlignment="1">
      <alignment horizontal="center" vertical="center" wrapText="1"/>
    </xf>
    <xf numFmtId="6" fontId="30" fillId="0" borderId="12" xfId="1" applyNumberFormat="1" applyFont="1" applyFill="1" applyBorder="1" applyAlignment="1">
      <alignment horizontal="center" vertical="center" wrapText="1"/>
    </xf>
    <xf numFmtId="0" fontId="30" fillId="0" borderId="2" xfId="1" applyFont="1" applyFill="1" applyBorder="1" applyAlignment="1">
      <alignment horizontal="center" vertical="center" wrapText="1"/>
    </xf>
    <xf numFmtId="0" fontId="30" fillId="0" borderId="13" xfId="1" applyFont="1" applyFill="1" applyBorder="1" applyAlignment="1">
      <alignment horizontal="center" vertical="center" wrapText="1"/>
    </xf>
    <xf numFmtId="0" fontId="30" fillId="0" borderId="12" xfId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6" fontId="30" fillId="0" borderId="1" xfId="0" applyNumberFormat="1" applyFont="1" applyFill="1" applyBorder="1" applyAlignment="1">
      <alignment horizontal="left" vertical="center"/>
    </xf>
    <xf numFmtId="6" fontId="30" fillId="0" borderId="1" xfId="0" applyNumberFormat="1" applyFont="1" applyFill="1" applyBorder="1" applyAlignment="1">
      <alignment horizontal="center" vertical="center"/>
    </xf>
    <xf numFmtId="14" fontId="30" fillId="0" borderId="1" xfId="0" quotePrefix="1" applyNumberFormat="1" applyFont="1" applyFill="1" applyBorder="1" applyAlignment="1">
      <alignment horizontal="center" vertical="center"/>
    </xf>
    <xf numFmtId="1" fontId="30" fillId="0" borderId="1" xfId="0" applyNumberFormat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vertical="center" wrapText="1"/>
    </xf>
    <xf numFmtId="0" fontId="30" fillId="29" borderId="2" xfId="2" applyFont="1" applyFill="1" applyBorder="1" applyAlignment="1">
      <alignment horizontal="center" vertical="center" wrapText="1"/>
    </xf>
    <xf numFmtId="0" fontId="30" fillId="0" borderId="1" xfId="2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26" fillId="35" borderId="1" xfId="48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0" fontId="44" fillId="32" borderId="1" xfId="46" applyFont="1" applyBorder="1" applyAlignment="1">
      <alignment horizontal="center" vertical="center"/>
    </xf>
    <xf numFmtId="0" fontId="44" fillId="32" borderId="1" xfId="46" applyFont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33" fillId="3" borderId="2" xfId="0" quotePrefix="1" applyNumberFormat="1" applyFont="1" applyFill="1" applyBorder="1" applyAlignment="1">
      <alignment horizontal="center" vertical="center" wrapText="1"/>
    </xf>
    <xf numFmtId="0" fontId="33" fillId="3" borderId="13" xfId="0" quotePrefix="1" applyNumberFormat="1" applyFont="1" applyFill="1" applyBorder="1" applyAlignment="1">
      <alignment horizontal="center" vertical="center" wrapText="1"/>
    </xf>
    <xf numFmtId="0" fontId="33" fillId="3" borderId="12" xfId="0" quotePrefix="1" applyNumberFormat="1" applyFont="1" applyFill="1" applyBorder="1" applyAlignment="1">
      <alignment horizontal="center" vertical="center" wrapText="1"/>
    </xf>
    <xf numFmtId="0" fontId="61" fillId="25" borderId="1" xfId="33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43" fillId="3" borderId="0" xfId="47" applyFont="1" applyFill="1" applyBorder="1" applyAlignment="1">
      <alignment horizontal="center"/>
    </xf>
    <xf numFmtId="0" fontId="61" fillId="25" borderId="2" xfId="33" applyFont="1" applyBorder="1" applyAlignment="1">
      <alignment horizontal="center" vertical="center"/>
    </xf>
    <xf numFmtId="0" fontId="61" fillId="25" borderId="13" xfId="33" applyFont="1" applyBorder="1" applyAlignment="1">
      <alignment horizontal="center" vertical="center"/>
    </xf>
    <xf numFmtId="0" fontId="61" fillId="25" borderId="12" xfId="33" applyFont="1" applyBorder="1" applyAlignment="1">
      <alignment horizontal="center" vertical="center"/>
    </xf>
    <xf numFmtId="0" fontId="58" fillId="39" borderId="20" xfId="52" applyFont="1" applyBorder="1" applyAlignment="1">
      <alignment vertical="center"/>
    </xf>
    <xf numFmtId="0" fontId="58" fillId="39" borderId="21" xfId="52" applyFont="1" applyBorder="1" applyAlignment="1">
      <alignment vertical="center"/>
    </xf>
    <xf numFmtId="0" fontId="58" fillId="39" borderId="22" xfId="52" applyFont="1" applyBorder="1" applyAlignment="1">
      <alignment vertical="center"/>
    </xf>
    <xf numFmtId="0" fontId="30" fillId="0" borderId="1" xfId="2" quotePrefix="1" applyFont="1" applyFill="1" applyBorder="1" applyAlignment="1">
      <alignment horizontal="center" vertical="center" wrapText="1"/>
    </xf>
    <xf numFmtId="0" fontId="64" fillId="0" borderId="1" xfId="0" applyFont="1" applyBorder="1" applyAlignment="1">
      <alignment vertical="center" wrapText="1"/>
    </xf>
    <xf numFmtId="0" fontId="64" fillId="0" borderId="1" xfId="0" applyFont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1" fontId="85" fillId="0" borderId="2" xfId="2" quotePrefix="1" applyNumberFormat="1" applyFont="1" applyFill="1" applyBorder="1" applyAlignment="1">
      <alignment vertical="top" wrapText="1"/>
    </xf>
    <xf numFmtId="1" fontId="85" fillId="0" borderId="1" xfId="2" quotePrefix="1" applyNumberFormat="1" applyFont="1" applyFill="1" applyBorder="1" applyAlignment="1">
      <alignment vertical="top" wrapText="1"/>
    </xf>
    <xf numFmtId="0" fontId="61" fillId="25" borderId="20" xfId="33" applyFont="1" applyBorder="1" applyAlignment="1">
      <alignment horizontal="center" vertical="center"/>
    </xf>
    <xf numFmtId="6" fontId="41" fillId="29" borderId="1" xfId="51" applyNumberFormat="1" applyFont="1" applyFill="1" applyBorder="1" applyAlignment="1">
      <alignment horizontal="center" vertical="center" wrapText="1"/>
    </xf>
    <xf numFmtId="5" fontId="27" fillId="29" borderId="1" xfId="1" applyNumberFormat="1" applyFont="1" applyFill="1" applyBorder="1" applyAlignment="1">
      <alignment horizontal="center" vertical="center" wrapText="1"/>
    </xf>
    <xf numFmtId="5" fontId="27" fillId="0" borderId="1" xfId="0" quotePrefix="1" applyNumberFormat="1" applyFont="1" applyFill="1" applyBorder="1" applyAlignment="1">
      <alignment horizontal="center" vertical="center" wrapText="1"/>
    </xf>
    <xf numFmtId="6" fontId="27" fillId="29" borderId="1" xfId="1" applyNumberFormat="1" applyFont="1" applyFill="1" applyBorder="1" applyAlignment="1">
      <alignment horizontal="center" vertical="center" wrapText="1"/>
    </xf>
    <xf numFmtId="5" fontId="27" fillId="29" borderId="1" xfId="0" quotePrefix="1" applyNumberFormat="1" applyFont="1" applyFill="1" applyBorder="1" applyAlignment="1">
      <alignment horizontal="center" vertical="center" wrapText="1"/>
    </xf>
    <xf numFmtId="5" fontId="27" fillId="38" borderId="1" xfId="1" applyNumberFormat="1" applyFont="1" applyFill="1" applyBorder="1" applyAlignment="1">
      <alignment horizontal="center" vertical="center" wrapText="1"/>
    </xf>
    <xf numFmtId="5" fontId="27" fillId="51" borderId="1" xfId="1" applyNumberFormat="1" applyFont="1" applyFill="1" applyBorder="1" applyAlignment="1">
      <alignment horizontal="center" vertical="center" wrapText="1"/>
    </xf>
    <xf numFmtId="5" fontId="27" fillId="51" borderId="1" xfId="0" quotePrefix="1" applyNumberFormat="1" applyFont="1" applyFill="1" applyBorder="1" applyAlignment="1">
      <alignment horizontal="center" vertical="center" wrapText="1"/>
    </xf>
    <xf numFmtId="0" fontId="43" fillId="34" borderId="20" xfId="47" applyFont="1" applyBorder="1" applyAlignment="1">
      <alignment vertical="center"/>
    </xf>
    <xf numFmtId="0" fontId="43" fillId="34" borderId="21" xfId="47" applyFont="1" applyBorder="1" applyAlignment="1">
      <alignment vertical="center"/>
    </xf>
    <xf numFmtId="0" fontId="43" fillId="34" borderId="22" xfId="47" applyFont="1" applyBorder="1" applyAlignment="1">
      <alignment vertical="center"/>
    </xf>
    <xf numFmtId="0" fontId="27" fillId="3" borderId="0" xfId="0" quotePrefix="1" applyNumberFormat="1" applyFont="1" applyFill="1" applyBorder="1" applyAlignment="1">
      <alignment vertical="center" wrapText="1"/>
    </xf>
    <xf numFmtId="165" fontId="27" fillId="52" borderId="1" xfId="49" applyNumberFormat="1" applyFont="1" applyFill="1" applyBorder="1" applyAlignment="1">
      <alignment horizontal="center" vertical="center" wrapText="1"/>
    </xf>
    <xf numFmtId="6" fontId="27" fillId="52" borderId="1" xfId="1" applyNumberFormat="1" applyFont="1" applyFill="1" applyBorder="1" applyAlignment="1">
      <alignment horizontal="center" vertical="center" wrapText="1"/>
    </xf>
    <xf numFmtId="164" fontId="27" fillId="52" borderId="1" xfId="1" applyNumberFormat="1" applyFont="1" applyFill="1" applyBorder="1" applyAlignment="1">
      <alignment horizontal="center" vertical="center" wrapText="1"/>
    </xf>
    <xf numFmtId="6" fontId="27" fillId="52" borderId="1" xfId="51" applyNumberFormat="1" applyFont="1" applyFill="1" applyBorder="1" applyAlignment="1">
      <alignment horizontal="center" vertical="center" wrapText="1"/>
    </xf>
    <xf numFmtId="164" fontId="27" fillId="52" borderId="1" xfId="0" quotePrefix="1" applyNumberFormat="1" applyFont="1" applyFill="1" applyBorder="1" applyAlignment="1">
      <alignment horizontal="center" vertical="center" wrapText="1"/>
    </xf>
    <xf numFmtId="6" fontId="27" fillId="29" borderId="1" xfId="51" applyNumberFormat="1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vertical="center"/>
    </xf>
    <xf numFmtId="0" fontId="26" fillId="35" borderId="1" xfId="48" applyFont="1" applyBorder="1" applyAlignment="1">
      <alignment horizontal="center"/>
    </xf>
    <xf numFmtId="0" fontId="44" fillId="32" borderId="1" xfId="46" applyFont="1" applyBorder="1" applyAlignment="1">
      <alignment horizontal="center" vertical="center"/>
    </xf>
    <xf numFmtId="0" fontId="44" fillId="32" borderId="1" xfId="46" applyFont="1" applyBorder="1" applyAlignment="1">
      <alignment horizontal="center" vertical="center" wrapText="1"/>
    </xf>
    <xf numFmtId="6" fontId="27" fillId="51" borderId="1" xfId="1" applyNumberFormat="1" applyFont="1" applyFill="1" applyBorder="1" applyAlignment="1">
      <alignment horizontal="center" vertical="center" wrapText="1"/>
    </xf>
    <xf numFmtId="6" fontId="27" fillId="0" borderId="1" xfId="1" applyNumberFormat="1" applyFont="1" applyFill="1" applyBorder="1" applyAlignment="1">
      <alignment horizontal="center" vertical="center" wrapText="1"/>
    </xf>
    <xf numFmtId="6" fontId="27" fillId="38" borderId="1" xfId="1" applyNumberFormat="1" applyFont="1" applyFill="1" applyBorder="1" applyAlignment="1">
      <alignment horizontal="center" vertical="center" wrapText="1"/>
    </xf>
    <xf numFmtId="6" fontId="27" fillId="29" borderId="1" xfId="1" applyNumberFormat="1" applyFont="1" applyFill="1" applyBorder="1" applyAlignment="1">
      <alignment horizontal="center" vertical="center" wrapText="1"/>
    </xf>
    <xf numFmtId="0" fontId="2" fillId="3" borderId="1" xfId="54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26" fillId="35" borderId="1" xfId="48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0" fontId="49" fillId="34" borderId="22" xfId="47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65" fillId="0" borderId="1" xfId="0" applyFont="1" applyBorder="1" applyAlignment="1">
      <alignment vertical="center" wrapText="1"/>
    </xf>
    <xf numFmtId="5" fontId="85" fillId="50" borderId="1" xfId="1" quotePrefix="1" applyNumberFormat="1" applyFont="1" applyFill="1" applyBorder="1" applyAlignment="1">
      <alignment vertical="center" wrapText="1"/>
    </xf>
    <xf numFmtId="0" fontId="91" fillId="39" borderId="1" xfId="52" applyFont="1" applyBorder="1" applyAlignment="1"/>
    <xf numFmtId="6" fontId="30" fillId="0" borderId="1" xfId="0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6" fontId="41" fillId="0" borderId="1" xfId="51" applyNumberFormat="1" applyFont="1" applyFill="1" applyBorder="1" applyAlignment="1">
      <alignment horizontal="center" vertical="center" wrapText="1"/>
    </xf>
    <xf numFmtId="0" fontId="63" fillId="0" borderId="70" xfId="53" applyFill="1" applyBorder="1" applyAlignment="1">
      <alignment horizontal="center" vertical="center" wrapText="1"/>
    </xf>
    <xf numFmtId="0" fontId="30" fillId="0" borderId="1" xfId="51" applyFont="1" applyFill="1" applyBorder="1" applyAlignment="1">
      <alignment horizontal="center" vertical="center" wrapText="1"/>
    </xf>
    <xf numFmtId="16" fontId="41" fillId="0" borderId="1" xfId="51" applyNumberFormat="1" applyFont="1" applyFill="1" applyBorder="1" applyAlignment="1">
      <alignment horizontal="center" vertical="center" wrapText="1"/>
    </xf>
    <xf numFmtId="0" fontId="30" fillId="0" borderId="1" xfId="0" applyFont="1" applyFill="1" applyBorder="1"/>
    <xf numFmtId="6" fontId="30" fillId="0" borderId="1" xfId="51" applyNumberFormat="1" applyFont="1" applyFill="1" applyBorder="1" applyAlignment="1">
      <alignment horizontal="left" vertical="center" wrapText="1"/>
    </xf>
    <xf numFmtId="6" fontId="30" fillId="0" borderId="1" xfId="51" applyNumberFormat="1" applyFont="1" applyFill="1" applyBorder="1" applyAlignment="1">
      <alignment horizontal="center" vertical="center" wrapText="1"/>
    </xf>
    <xf numFmtId="0" fontId="64" fillId="0" borderId="1" xfId="50" applyFont="1" applyFill="1" applyBorder="1" applyAlignment="1">
      <alignment vertical="center" wrapText="1"/>
    </xf>
    <xf numFmtId="165" fontId="27" fillId="0" borderId="1" xfId="49" applyNumberFormat="1" applyFont="1" applyFill="1" applyBorder="1" applyAlignment="1">
      <alignment horizontal="center" vertical="center" wrapText="1"/>
    </xf>
    <xf numFmtId="0" fontId="27" fillId="0" borderId="0" xfId="51" applyFont="1" applyFill="1" applyBorder="1" applyAlignment="1">
      <alignment horizontal="center" vertical="center" wrapText="1"/>
    </xf>
    <xf numFmtId="0" fontId="27" fillId="0" borderId="0" xfId="51" applyFont="1" applyFill="1" applyBorder="1" applyAlignment="1">
      <alignment horizontal="center" vertical="center"/>
    </xf>
    <xf numFmtId="6" fontId="27" fillId="0" borderId="1" xfId="51" applyNumberFormat="1" applyFont="1" applyFill="1" applyBorder="1" applyAlignment="1">
      <alignment horizontal="center" vertical="center" wrapText="1"/>
    </xf>
    <xf numFmtId="6" fontId="30" fillId="0" borderId="1" xfId="0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wrapText="1"/>
    </xf>
    <xf numFmtId="0" fontId="84" fillId="0" borderId="1" xfId="0" applyFont="1" applyFill="1" applyBorder="1" applyAlignment="1">
      <alignment horizontal="center" vertical="center" wrapText="1"/>
    </xf>
    <xf numFmtId="0" fontId="98" fillId="0" borderId="0" xfId="0" applyFont="1"/>
    <xf numFmtId="6" fontId="0" fillId="0" borderId="1" xfId="0" applyNumberFormat="1" applyBorder="1"/>
    <xf numFmtId="0" fontId="0" fillId="51" borderId="1" xfId="0" applyFill="1" applyBorder="1" applyAlignment="1">
      <alignment horizontal="center" vertical="center" wrapText="1"/>
    </xf>
    <xf numFmtId="0" fontId="0" fillId="51" borderId="1" xfId="0" applyFill="1" applyBorder="1" applyAlignment="1">
      <alignment horizontal="center" vertical="center"/>
    </xf>
    <xf numFmtId="0" fontId="0" fillId="50" borderId="1" xfId="0" applyFill="1" applyBorder="1" applyAlignment="1">
      <alignment horizontal="center" vertical="center"/>
    </xf>
    <xf numFmtId="0" fontId="0" fillId="51" borderId="2" xfId="0" applyFill="1" applyBorder="1" applyAlignment="1">
      <alignment horizontal="center" vertical="center" wrapText="1"/>
    </xf>
    <xf numFmtId="0" fontId="0" fillId="51" borderId="2" xfId="0" applyFill="1" applyBorder="1" applyAlignment="1">
      <alignment horizontal="center" vertical="center"/>
    </xf>
    <xf numFmtId="0" fontId="0" fillId="50" borderId="20" xfId="0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51" borderId="2" xfId="0" applyFill="1" applyBorder="1" applyAlignment="1">
      <alignment vertical="center"/>
    </xf>
    <xf numFmtId="0" fontId="0" fillId="41" borderId="2" xfId="0" applyFill="1" applyBorder="1" applyAlignment="1">
      <alignment horizontal="center" vertical="center"/>
    </xf>
    <xf numFmtId="0" fontId="0" fillId="0" borderId="0" xfId="0" applyBorder="1"/>
    <xf numFmtId="0" fontId="36" fillId="0" borderId="1" xfId="0" applyFont="1" applyBorder="1" applyAlignment="1">
      <alignment horizontal="left" vertical="top" wrapText="1"/>
    </xf>
    <xf numFmtId="0" fontId="100" fillId="0" borderId="0" xfId="0" applyFont="1"/>
    <xf numFmtId="0" fontId="100" fillId="0" borderId="23" xfId="0" applyFont="1" applyBorder="1" applyAlignment="1">
      <alignment vertical="top" wrapText="1"/>
    </xf>
    <xf numFmtId="0" fontId="100" fillId="0" borderId="47" xfId="0" applyFont="1" applyBorder="1" applyAlignment="1">
      <alignment vertical="top" wrapText="1"/>
    </xf>
    <xf numFmtId="0" fontId="100" fillId="0" borderId="28" xfId="0" applyFont="1" applyBorder="1" applyAlignment="1">
      <alignment vertical="top" wrapText="1"/>
    </xf>
    <xf numFmtId="0" fontId="100" fillId="0" borderId="61" xfId="0" applyFont="1" applyBorder="1" applyAlignment="1">
      <alignment vertical="top" wrapText="1"/>
    </xf>
    <xf numFmtId="0" fontId="100" fillId="0" borderId="0" xfId="0" applyFont="1" applyAlignment="1">
      <alignment vertical="top" wrapText="1"/>
    </xf>
    <xf numFmtId="0" fontId="100" fillId="0" borderId="56" xfId="0" applyFont="1" applyBorder="1" applyAlignment="1">
      <alignment vertical="top" wrapText="1"/>
    </xf>
    <xf numFmtId="0" fontId="100" fillId="0" borderId="61" xfId="0" applyFont="1" applyBorder="1"/>
    <xf numFmtId="0" fontId="100" fillId="0" borderId="56" xfId="0" applyFont="1" applyBorder="1"/>
    <xf numFmtId="0" fontId="100" fillId="0" borderId="55" xfId="0" applyFont="1" applyBorder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0" fillId="0" borderId="73" xfId="0" applyFont="1" applyBorder="1"/>
    <xf numFmtId="0" fontId="100" fillId="41" borderId="1" xfId="0" applyFont="1" applyFill="1" applyBorder="1"/>
    <xf numFmtId="0" fontId="100" fillId="0" borderId="1" xfId="0" applyFont="1" applyBorder="1" applyAlignment="1">
      <alignment horizontal="center" vertical="center"/>
    </xf>
    <xf numFmtId="0" fontId="100" fillId="0" borderId="50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00" fillId="0" borderId="1" xfId="0" applyFont="1" applyBorder="1" applyAlignment="1">
      <alignment horizontal="left"/>
    </xf>
    <xf numFmtId="0" fontId="36" fillId="0" borderId="21" xfId="0" applyFont="1" applyBorder="1" applyAlignment="1">
      <alignment horizontal="center" vertical="center"/>
    </xf>
    <xf numFmtId="0" fontId="102" fillId="0" borderId="1" xfId="0" applyFont="1" applyBorder="1" applyAlignment="1">
      <alignment horizontal="left"/>
    </xf>
    <xf numFmtId="0" fontId="100" fillId="0" borderId="0" xfId="0" applyFont="1" applyBorder="1"/>
    <xf numFmtId="0" fontId="101" fillId="0" borderId="0" xfId="0" applyFont="1" applyFill="1" applyBorder="1" applyAlignment="1"/>
    <xf numFmtId="0" fontId="100" fillId="0" borderId="0" xfId="0" applyFont="1" applyAlignment="1">
      <alignment vertical="top"/>
    </xf>
    <xf numFmtId="0" fontId="105" fillId="0" borderId="0" xfId="0" applyFont="1"/>
    <xf numFmtId="0" fontId="100" fillId="0" borderId="20" xfId="0" applyFont="1" applyBorder="1" applyAlignment="1">
      <alignment vertical="center"/>
    </xf>
    <xf numFmtId="0" fontId="100" fillId="0" borderId="21" xfId="0" applyFont="1" applyBorder="1" applyAlignment="1">
      <alignment vertical="center"/>
    </xf>
    <xf numFmtId="0" fontId="100" fillId="0" borderId="72" xfId="0" applyFont="1" applyBorder="1" applyAlignment="1">
      <alignment vertical="center"/>
    </xf>
    <xf numFmtId="0" fontId="0" fillId="46" borderId="47" xfId="0" applyFill="1" applyBorder="1"/>
    <xf numFmtId="0" fontId="0" fillId="46" borderId="28" xfId="0" applyFill="1" applyBorder="1"/>
    <xf numFmtId="0" fontId="0" fillId="46" borderId="0" xfId="0" applyFill="1"/>
    <xf numFmtId="0" fontId="0" fillId="46" borderId="46" xfId="0" applyFill="1" applyBorder="1"/>
    <xf numFmtId="0" fontId="0" fillId="46" borderId="48" xfId="0" applyFill="1" applyBorder="1"/>
    <xf numFmtId="0" fontId="0" fillId="46" borderId="1" xfId="0" applyFill="1" applyBorder="1"/>
    <xf numFmtId="0" fontId="108" fillId="0" borderId="0" xfId="0" applyFont="1" applyAlignment="1">
      <alignment horizontal="left" vertical="center" indent="10"/>
    </xf>
    <xf numFmtId="0" fontId="109" fillId="0" borderId="0" xfId="0" applyFont="1" applyAlignment="1">
      <alignment horizontal="left" vertical="center" indent="7"/>
    </xf>
    <xf numFmtId="0" fontId="0" fillId="0" borderId="0" xfId="0" applyAlignment="1">
      <alignment horizontal="left" vertical="top" wrapText="1"/>
    </xf>
    <xf numFmtId="0" fontId="0" fillId="46" borderId="0" xfId="0" applyFill="1" applyAlignment="1">
      <alignment horizontal="left" vertical="top" wrapText="1"/>
    </xf>
    <xf numFmtId="0" fontId="110" fillId="0" borderId="0" xfId="0" applyFont="1" applyAlignment="1">
      <alignment horizontal="left" vertical="center"/>
    </xf>
    <xf numFmtId="0" fontId="111" fillId="0" borderId="0" xfId="0" applyFont="1"/>
    <xf numFmtId="0" fontId="112" fillId="0" borderId="0" xfId="0" applyFont="1"/>
    <xf numFmtId="0" fontId="116" fillId="46" borderId="0" xfId="0" applyFont="1" applyFill="1" applyAlignment="1"/>
    <xf numFmtId="0" fontId="116" fillId="41" borderId="0" xfId="0" applyFont="1" applyFill="1" applyBorder="1" applyAlignment="1">
      <alignment horizontal="center" vertical="center"/>
    </xf>
    <xf numFmtId="0" fontId="0" fillId="0" borderId="61" xfId="0" applyBorder="1"/>
    <xf numFmtId="0" fontId="0" fillId="0" borderId="56" xfId="0" applyBorder="1"/>
    <xf numFmtId="0" fontId="101" fillId="0" borderId="61" xfId="0" applyFont="1" applyBorder="1"/>
    <xf numFmtId="0" fontId="0" fillId="38" borderId="0" xfId="0" applyFill="1"/>
    <xf numFmtId="0" fontId="0" fillId="33" borderId="0" xfId="0" applyFill="1"/>
    <xf numFmtId="0" fontId="117" fillId="0" borderId="0" xfId="0" applyFont="1" applyAlignment="1">
      <alignment horizontal="left" vertical="center"/>
    </xf>
    <xf numFmtId="6" fontId="0" fillId="41" borderId="0" xfId="0" applyNumberFormat="1" applyFill="1"/>
    <xf numFmtId="0" fontId="0" fillId="41" borderId="0" xfId="0" applyFill="1"/>
    <xf numFmtId="0" fontId="0" fillId="45" borderId="0" xfId="0" applyFill="1"/>
    <xf numFmtId="6" fontId="0" fillId="51" borderId="0" xfId="0" applyNumberFormat="1" applyFill="1"/>
    <xf numFmtId="0" fontId="0" fillId="51" borderId="0" xfId="0" applyFill="1"/>
    <xf numFmtId="0" fontId="0" fillId="0" borderId="46" xfId="0" applyBorder="1"/>
    <xf numFmtId="0" fontId="0" fillId="0" borderId="24" xfId="0" applyBorder="1"/>
    <xf numFmtId="0" fontId="0" fillId="0" borderId="48" xfId="0" applyBorder="1"/>
    <xf numFmtId="0" fontId="2" fillId="0" borderId="0" xfId="0" applyFont="1" applyAlignment="1">
      <alignment horizontal="right"/>
    </xf>
    <xf numFmtId="0" fontId="0" fillId="0" borderId="23" xfId="0" applyBorder="1"/>
    <xf numFmtId="0" fontId="0" fillId="0" borderId="47" xfId="0" applyBorder="1"/>
    <xf numFmtId="0" fontId="0" fillId="0" borderId="28" xfId="0" applyBorder="1"/>
    <xf numFmtId="0" fontId="118" fillId="0" borderId="0" xfId="0" applyFont="1"/>
    <xf numFmtId="0" fontId="118" fillId="0" borderId="0" xfId="0" quotePrefix="1" applyFont="1"/>
    <xf numFmtId="0" fontId="101" fillId="0" borderId="24" xfId="0" applyFont="1" applyBorder="1"/>
    <xf numFmtId="0" fontId="100" fillId="0" borderId="46" xfId="0" applyFont="1" applyBorder="1"/>
    <xf numFmtId="0" fontId="101" fillId="0" borderId="0" xfId="0" applyFont="1" applyBorder="1"/>
    <xf numFmtId="0" fontId="89" fillId="58" borderId="0" xfId="0" applyFont="1" applyFill="1"/>
    <xf numFmtId="0" fontId="46" fillId="58" borderId="0" xfId="0" applyFont="1" applyFill="1"/>
    <xf numFmtId="0" fontId="2" fillId="33" borderId="0" xfId="0" applyFont="1" applyFill="1"/>
    <xf numFmtId="0" fontId="0" fillId="43" borderId="0" xfId="0" applyFill="1"/>
    <xf numFmtId="0" fontId="2" fillId="0" borderId="61" xfId="0" applyFont="1" applyBorder="1"/>
    <xf numFmtId="20" fontId="100" fillId="0" borderId="0" xfId="0" applyNumberFormat="1" applyFont="1"/>
    <xf numFmtId="0" fontId="114" fillId="0" borderId="0" xfId="0" applyFont="1" applyFill="1" applyBorder="1" applyAlignment="1">
      <alignment vertical="top" textRotation="90"/>
    </xf>
    <xf numFmtId="0" fontId="2" fillId="38" borderId="0" xfId="0" applyFont="1" applyFill="1"/>
    <xf numFmtId="0" fontId="0" fillId="58" borderId="0" xfId="0" applyFill="1"/>
    <xf numFmtId="0" fontId="114" fillId="0" borderId="56" xfId="0" applyFont="1" applyFill="1" applyBorder="1" applyAlignment="1">
      <alignment vertical="top" textRotation="90"/>
    </xf>
    <xf numFmtId="0" fontId="116" fillId="41" borderId="61" xfId="0" applyFont="1" applyFill="1" applyBorder="1" applyAlignment="1">
      <alignment horizontal="center" vertical="center"/>
    </xf>
    <xf numFmtId="0" fontId="0" fillId="63" borderId="1" xfId="0" applyFill="1" applyBorder="1"/>
    <xf numFmtId="0" fontId="119" fillId="0" borderId="0" xfId="0" applyFont="1"/>
    <xf numFmtId="0" fontId="0" fillId="63" borderId="1" xfId="0" applyFill="1" applyBorder="1" applyAlignment="1">
      <alignment vertical="center"/>
    </xf>
    <xf numFmtId="0" fontId="120" fillId="0" borderId="0" xfId="0" applyFont="1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0" xfId="0" applyFill="1"/>
    <xf numFmtId="0" fontId="0" fillId="3" borderId="1" xfId="0" applyFill="1" applyBorder="1"/>
    <xf numFmtId="0" fontId="0" fillId="0" borderId="0" xfId="0" applyAlignment="1">
      <alignment vertical="center" wrapText="1"/>
    </xf>
    <xf numFmtId="6" fontId="2" fillId="0" borderId="0" xfId="0" applyNumberFormat="1" applyFont="1"/>
    <xf numFmtId="0" fontId="0" fillId="3" borderId="2" xfId="0" applyFill="1" applyBorder="1" applyAlignment="1">
      <alignment vertical="center" wrapText="1"/>
    </xf>
    <xf numFmtId="0" fontId="47" fillId="34" borderId="22" xfId="47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8" borderId="2" xfId="0" applyFill="1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53" borderId="2" xfId="0" applyFill="1" applyBorder="1" applyAlignment="1">
      <alignment horizontal="center" vertical="center"/>
    </xf>
    <xf numFmtId="0" fontId="0" fillId="5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6" fillId="35" borderId="1" xfId="48" applyFont="1" applyBorder="1" applyAlignment="1">
      <alignment horizontal="center"/>
    </xf>
    <xf numFmtId="0" fontId="44" fillId="32" borderId="1" xfId="46" applyFont="1" applyBorder="1" applyAlignment="1">
      <alignment horizontal="center" vertical="center" wrapText="1"/>
    </xf>
    <xf numFmtId="0" fontId="44" fillId="32" borderId="2" xfId="46" applyFont="1" applyBorder="1" applyAlignment="1">
      <alignment horizontal="center" vertical="center" wrapText="1"/>
    </xf>
    <xf numFmtId="0" fontId="30" fillId="0" borderId="13" xfId="2" applyFont="1" applyFill="1" applyBorder="1" applyAlignment="1">
      <alignment horizontal="center" vertical="center"/>
    </xf>
    <xf numFmtId="0" fontId="26" fillId="3" borderId="2" xfId="2" applyFont="1" applyFill="1" applyBorder="1" applyAlignment="1">
      <alignment vertical="center"/>
    </xf>
    <xf numFmtId="6" fontId="30" fillId="0" borderId="1" xfId="2" applyNumberFormat="1" applyFont="1" applyFill="1" applyBorder="1" applyAlignment="1">
      <alignment vertical="center"/>
    </xf>
    <xf numFmtId="6" fontId="30" fillId="0" borderId="1" xfId="2" applyNumberFormat="1" applyFont="1" applyFill="1" applyBorder="1" applyAlignment="1">
      <alignment horizontal="center" vertical="center"/>
    </xf>
    <xf numFmtId="0" fontId="26" fillId="3" borderId="13" xfId="2" applyFont="1" applyFill="1" applyBorder="1" applyAlignment="1">
      <alignment vertical="center"/>
    </xf>
    <xf numFmtId="0" fontId="26" fillId="35" borderId="1" xfId="48" applyFont="1" applyBorder="1" applyAlignment="1">
      <alignment horizontal="center"/>
    </xf>
    <xf numFmtId="0" fontId="44" fillId="32" borderId="1" xfId="46" applyFont="1" applyBorder="1" applyAlignment="1">
      <alignment horizontal="center" vertical="center" wrapText="1"/>
    </xf>
    <xf numFmtId="0" fontId="30" fillId="3" borderId="1" xfId="51" applyFont="1" applyFill="1" applyBorder="1" applyAlignment="1">
      <alignment horizontal="center" vertical="center" wrapText="1"/>
    </xf>
    <xf numFmtId="6" fontId="30" fillId="3" borderId="1" xfId="51" applyNumberFormat="1" applyFont="1" applyFill="1" applyBorder="1" applyAlignment="1">
      <alignment horizontal="center" vertical="center" wrapText="1"/>
    </xf>
    <xf numFmtId="0" fontId="30" fillId="3" borderId="1" xfId="2" applyFont="1" applyFill="1" applyBorder="1" applyAlignment="1">
      <alignment horizontal="center" vertical="center"/>
    </xf>
    <xf numFmtId="0" fontId="30" fillId="3" borderId="1" xfId="51" applyNumberFormat="1" applyFont="1" applyFill="1" applyBorder="1" applyAlignment="1">
      <alignment horizontal="center" vertical="center" wrapText="1"/>
    </xf>
    <xf numFmtId="6" fontId="30" fillId="0" borderId="0" xfId="2" applyNumberFormat="1" applyFont="1" applyFill="1" applyBorder="1" applyAlignment="1">
      <alignment vertical="center"/>
    </xf>
    <xf numFmtId="0" fontId="26" fillId="35" borderId="83" xfId="48" applyFont="1" applyBorder="1" applyAlignment="1">
      <alignment horizontal="center"/>
    </xf>
    <xf numFmtId="0" fontId="44" fillId="32" borderId="83" xfId="46" applyFont="1" applyBorder="1" applyAlignment="1">
      <alignment vertical="center"/>
    </xf>
    <xf numFmtId="0" fontId="44" fillId="32" borderId="83" xfId="46" applyFont="1" applyBorder="1" applyAlignment="1">
      <alignment horizontal="center" vertical="center" wrapText="1"/>
    </xf>
    <xf numFmtId="6" fontId="30" fillId="3" borderId="83" xfId="51" applyNumberFormat="1" applyFont="1" applyFill="1" applyBorder="1" applyAlignment="1">
      <alignment horizontal="center" wrapText="1"/>
    </xf>
    <xf numFmtId="6" fontId="30" fillId="3" borderId="83" xfId="0" applyNumberFormat="1" applyFont="1" applyFill="1" applyBorder="1" applyAlignment="1">
      <alignment horizontal="center"/>
    </xf>
    <xf numFmtId="6" fontId="30" fillId="3" borderId="83" xfId="2" applyNumberFormat="1" applyFont="1" applyFill="1" applyBorder="1" applyAlignment="1">
      <alignment horizontal="center" vertical="center"/>
    </xf>
    <xf numFmtId="0" fontId="30" fillId="3" borderId="83" xfId="2" applyFont="1" applyFill="1" applyBorder="1" applyAlignment="1">
      <alignment horizontal="center" vertical="center"/>
    </xf>
    <xf numFmtId="165" fontId="27" fillId="3" borderId="83" xfId="49" applyNumberFormat="1" applyFont="1" applyFill="1" applyBorder="1" applyAlignment="1">
      <alignment horizontal="center" vertical="center" wrapText="1"/>
    </xf>
    <xf numFmtId="6" fontId="27" fillId="3" borderId="83" xfId="1" applyNumberFormat="1" applyFont="1" applyFill="1" applyBorder="1" applyAlignment="1">
      <alignment horizontal="center" vertical="center" wrapText="1"/>
    </xf>
    <xf numFmtId="6" fontId="27" fillId="3" borderId="83" xfId="51" applyNumberFormat="1" applyFont="1" applyFill="1" applyBorder="1" applyAlignment="1">
      <alignment horizontal="center" vertical="center" wrapText="1"/>
    </xf>
    <xf numFmtId="6" fontId="30" fillId="0" borderId="83" xfId="2" applyNumberFormat="1" applyFont="1" applyFill="1" applyBorder="1" applyAlignment="1">
      <alignment horizontal="center" vertical="center"/>
    </xf>
    <xf numFmtId="0" fontId="47" fillId="34" borderId="83" xfId="47" applyFont="1" applyBorder="1" applyAlignment="1">
      <alignment vertical="center"/>
    </xf>
    <xf numFmtId="0" fontId="26" fillId="3" borderId="83" xfId="2" applyFont="1" applyFill="1" applyBorder="1" applyAlignment="1">
      <alignment vertical="center"/>
    </xf>
    <xf numFmtId="6" fontId="30" fillId="0" borderId="83" xfId="2" applyNumberFormat="1" applyFont="1" applyFill="1" applyBorder="1" applyAlignment="1">
      <alignment vertical="center"/>
    </xf>
    <xf numFmtId="6" fontId="30" fillId="0" borderId="83" xfId="2" applyNumberFormat="1" applyFont="1" applyFill="1" applyBorder="1" applyAlignment="1">
      <alignment horizontal="center" vertical="center" wrapText="1"/>
    </xf>
    <xf numFmtId="0" fontId="58" fillId="39" borderId="83" xfId="52" applyFont="1" applyBorder="1" applyAlignment="1">
      <alignment vertical="center"/>
    </xf>
    <xf numFmtId="0" fontId="30" fillId="0" borderId="83" xfId="2" applyFont="1" applyFill="1" applyBorder="1" applyAlignment="1">
      <alignment horizontal="center" vertical="center"/>
    </xf>
    <xf numFmtId="0" fontId="30" fillId="29" borderId="83" xfId="2" applyFont="1" applyFill="1" applyBorder="1" applyAlignment="1">
      <alignment horizontal="center" vertical="center"/>
    </xf>
    <xf numFmtId="0" fontId="58" fillId="39" borderId="1" xfId="52" applyFont="1" applyBorder="1" applyAlignment="1">
      <alignment vertical="center"/>
    </xf>
    <xf numFmtId="0" fontId="30" fillId="0" borderId="83" xfId="0" applyFont="1" applyBorder="1" applyAlignment="1">
      <alignment horizontal="center"/>
    </xf>
    <xf numFmtId="0" fontId="121" fillId="0" borderId="83" xfId="53" applyFont="1" applyFill="1" applyBorder="1" applyAlignment="1">
      <alignment horizontal="center" vertical="center" wrapText="1"/>
    </xf>
    <xf numFmtId="0" fontId="44" fillId="32" borderId="84" xfId="46" applyFont="1" applyBorder="1" applyAlignment="1">
      <alignment vertical="center"/>
    </xf>
    <xf numFmtId="0" fontId="44" fillId="32" borderId="84" xfId="46" applyFont="1" applyBorder="1" applyAlignment="1">
      <alignment horizontal="center" vertical="center" wrapText="1"/>
    </xf>
    <xf numFmtId="0" fontId="30" fillId="0" borderId="83" xfId="2" applyFont="1" applyFill="1" applyBorder="1" applyAlignment="1">
      <alignment vertical="center"/>
    </xf>
    <xf numFmtId="6" fontId="30" fillId="44" borderId="83" xfId="2" applyNumberFormat="1" applyFont="1" applyFill="1" applyBorder="1" applyAlignment="1">
      <alignment horizontal="center" vertical="center"/>
    </xf>
    <xf numFmtId="0" fontId="89" fillId="47" borderId="49" xfId="58" applyAlignment="1">
      <alignment horizontal="center" vertical="center" wrapText="1"/>
    </xf>
    <xf numFmtId="6" fontId="89" fillId="47" borderId="49" xfId="58" applyNumberFormat="1" applyAlignment="1">
      <alignment horizontal="left" vertical="center" wrapText="1"/>
    </xf>
    <xf numFmtId="6" fontId="89" fillId="47" borderId="49" xfId="58" applyNumberFormat="1" applyAlignment="1">
      <alignment horizontal="center" vertical="center"/>
    </xf>
    <xf numFmtId="6" fontId="89" fillId="47" borderId="49" xfId="58" applyNumberFormat="1" applyAlignment="1">
      <alignment horizontal="center" vertical="center" wrapText="1"/>
    </xf>
    <xf numFmtId="0" fontId="89" fillId="47" borderId="49" xfId="58" applyAlignment="1">
      <alignment vertical="center" wrapText="1"/>
    </xf>
    <xf numFmtId="0" fontId="36" fillId="0" borderId="21" xfId="0" applyFont="1" applyBorder="1" applyAlignment="1">
      <alignment horizontal="center" vertical="center" wrapText="1"/>
    </xf>
    <xf numFmtId="0" fontId="26" fillId="35" borderId="1" xfId="48" applyFont="1" applyBorder="1" applyAlignment="1">
      <alignment horizontal="center"/>
    </xf>
    <xf numFmtId="0" fontId="43" fillId="34" borderId="1" xfId="47" applyFont="1" applyBorder="1" applyAlignment="1">
      <alignment horizontal="center" vertical="center"/>
    </xf>
    <xf numFmtId="0" fontId="45" fillId="2" borderId="2" xfId="1" applyFont="1" applyBorder="1" applyAlignment="1">
      <alignment horizontal="center" vertical="center" wrapText="1"/>
    </xf>
    <xf numFmtId="0" fontId="45" fillId="2" borderId="12" xfId="1" applyFont="1" applyBorder="1" applyAlignment="1">
      <alignment horizontal="center" vertical="center" wrapText="1"/>
    </xf>
    <xf numFmtId="0" fontId="45" fillId="2" borderId="1" xfId="1" applyFont="1" applyBorder="1" applyAlignment="1">
      <alignment horizontal="center" vertical="center" wrapText="1"/>
    </xf>
    <xf numFmtId="0" fontId="45" fillId="2" borderId="20" xfId="1" applyFont="1" applyBorder="1" applyAlignment="1">
      <alignment horizontal="center" vertical="center" wrapText="1"/>
    </xf>
    <xf numFmtId="0" fontId="44" fillId="32" borderId="1" xfId="46" applyFont="1" applyBorder="1" applyAlignment="1">
      <alignment horizontal="center" vertical="center" wrapText="1"/>
    </xf>
    <xf numFmtId="0" fontId="44" fillId="32" borderId="1" xfId="46" applyFont="1" applyBorder="1" applyAlignment="1">
      <alignment horizontal="center" vertical="center"/>
    </xf>
    <xf numFmtId="0" fontId="44" fillId="32" borderId="12" xfId="46" applyFont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44" fillId="32" borderId="23" xfId="46" applyFont="1" applyBorder="1" applyAlignment="1">
      <alignment horizontal="center" vertical="center" wrapText="1"/>
    </xf>
    <xf numFmtId="0" fontId="44" fillId="32" borderId="28" xfId="46" applyFont="1" applyBorder="1" applyAlignment="1">
      <alignment horizontal="center" vertical="center" wrapText="1"/>
    </xf>
    <xf numFmtId="0" fontId="92" fillId="34" borderId="1" xfId="47" applyFont="1" applyBorder="1" applyAlignment="1">
      <alignment horizontal="center"/>
    </xf>
    <xf numFmtId="0" fontId="30" fillId="0" borderId="2" xfId="51" applyFont="1" applyFill="1" applyBorder="1" applyAlignment="1">
      <alignment horizontal="center" vertical="center" wrapText="1"/>
    </xf>
    <xf numFmtId="0" fontId="30" fillId="0" borderId="13" xfId="51" applyFont="1" applyFill="1" applyBorder="1" applyAlignment="1">
      <alignment horizontal="center" vertical="center" wrapText="1"/>
    </xf>
    <xf numFmtId="0" fontId="30" fillId="0" borderId="12" xfId="51" applyFont="1" applyFill="1" applyBorder="1" applyAlignment="1">
      <alignment horizontal="center" vertical="center" wrapText="1"/>
    </xf>
    <xf numFmtId="0" fontId="43" fillId="3" borderId="0" xfId="47" applyFont="1" applyFill="1" applyBorder="1" applyAlignment="1">
      <alignment horizontal="center"/>
    </xf>
    <xf numFmtId="6" fontId="41" fillId="0" borderId="13" xfId="51" applyNumberFormat="1" applyFont="1" applyFill="1" applyBorder="1" applyAlignment="1">
      <alignment horizontal="center" vertical="center" wrapText="1"/>
    </xf>
    <xf numFmtId="0" fontId="30" fillId="0" borderId="1" xfId="51" applyFont="1" applyFill="1" applyBorder="1" applyAlignment="1">
      <alignment horizontal="center" vertical="center" wrapText="1"/>
    </xf>
    <xf numFmtId="0" fontId="27" fillId="52" borderId="2" xfId="46" applyFont="1" applyFill="1" applyBorder="1" applyAlignment="1">
      <alignment horizontal="center" vertical="center" wrapText="1"/>
    </xf>
    <xf numFmtId="0" fontId="27" fillId="52" borderId="13" xfId="46" applyFont="1" applyFill="1" applyBorder="1" applyAlignment="1">
      <alignment horizontal="center" vertical="center" wrapText="1"/>
    </xf>
    <xf numFmtId="0" fontId="27" fillId="52" borderId="12" xfId="46" applyFont="1" applyFill="1" applyBorder="1" applyAlignment="1">
      <alignment horizontal="center" vertical="center" wrapText="1"/>
    </xf>
    <xf numFmtId="0" fontId="27" fillId="0" borderId="2" xfId="50" applyFont="1" applyFill="1" applyBorder="1" applyAlignment="1">
      <alignment horizontal="center" vertical="center" wrapText="1"/>
    </xf>
    <xf numFmtId="0" fontId="27" fillId="0" borderId="13" xfId="50" applyFont="1" applyFill="1" applyBorder="1" applyAlignment="1">
      <alignment horizontal="center" vertical="center" wrapText="1"/>
    </xf>
    <xf numFmtId="0" fontId="27" fillId="0" borderId="12" xfId="50" applyFont="1" applyFill="1" applyBorder="1" applyAlignment="1">
      <alignment horizontal="center" vertical="center" wrapText="1"/>
    </xf>
    <xf numFmtId="0" fontId="61" fillId="25" borderId="1" xfId="33" applyFont="1" applyBorder="1" applyAlignment="1">
      <alignment horizontal="center" vertical="center"/>
    </xf>
    <xf numFmtId="0" fontId="30" fillId="0" borderId="1" xfId="51" applyNumberFormat="1" applyFont="1" applyFill="1" applyBorder="1" applyAlignment="1">
      <alignment horizontal="center" vertical="center" wrapText="1"/>
    </xf>
    <xf numFmtId="6" fontId="27" fillId="0" borderId="2" xfId="1" applyNumberFormat="1" applyFont="1" applyFill="1" applyBorder="1" applyAlignment="1">
      <alignment horizontal="center" vertical="center" wrapText="1"/>
    </xf>
    <xf numFmtId="6" fontId="27" fillId="0" borderId="13" xfId="1" applyNumberFormat="1" applyFont="1" applyFill="1" applyBorder="1" applyAlignment="1">
      <alignment horizontal="center" vertical="center" wrapText="1"/>
    </xf>
    <xf numFmtId="6" fontId="27" fillId="0" borderId="12" xfId="1" applyNumberFormat="1" applyFont="1" applyFill="1" applyBorder="1" applyAlignment="1">
      <alignment horizontal="center" vertical="center" wrapText="1"/>
    </xf>
    <xf numFmtId="0" fontId="27" fillId="0" borderId="2" xfId="46" applyFont="1" applyFill="1" applyBorder="1" applyAlignment="1">
      <alignment horizontal="center" vertical="center" wrapText="1"/>
    </xf>
    <xf numFmtId="0" fontId="27" fillId="0" borderId="13" xfId="46" applyFont="1" applyFill="1" applyBorder="1" applyAlignment="1">
      <alignment horizontal="center" vertical="center" wrapText="1"/>
    </xf>
    <xf numFmtId="0" fontId="27" fillId="0" borderId="12" xfId="46" applyFont="1" applyFill="1" applyBorder="1" applyAlignment="1">
      <alignment horizontal="center" vertical="center" wrapText="1"/>
    </xf>
    <xf numFmtId="0" fontId="43" fillId="3" borderId="0" xfId="47" applyFont="1" applyFill="1" applyBorder="1" applyAlignment="1">
      <alignment horizontal="center" vertical="center"/>
    </xf>
    <xf numFmtId="6" fontId="27" fillId="29" borderId="1" xfId="1" applyNumberFormat="1" applyFont="1" applyFill="1" applyBorder="1" applyAlignment="1">
      <alignment horizontal="center" vertical="center" wrapText="1"/>
    </xf>
    <xf numFmtId="6" fontId="27" fillId="51" borderId="1" xfId="1" applyNumberFormat="1" applyFont="1" applyFill="1" applyBorder="1" applyAlignment="1">
      <alignment horizontal="center" vertical="center" wrapText="1"/>
    </xf>
    <xf numFmtId="0" fontId="34" fillId="2" borderId="1" xfId="1" applyFont="1" applyBorder="1" applyAlignment="1">
      <alignment horizontal="center" vertical="center" wrapText="1"/>
    </xf>
    <xf numFmtId="0" fontId="27" fillId="0" borderId="1" xfId="2" applyFont="1" applyBorder="1" applyAlignment="1">
      <alignment horizontal="center" vertical="center" wrapText="1"/>
    </xf>
    <xf numFmtId="0" fontId="26" fillId="29" borderId="1" xfId="2" applyFont="1" applyFill="1" applyBorder="1" applyAlignment="1">
      <alignment horizontal="center" vertical="center" wrapText="1"/>
    </xf>
    <xf numFmtId="0" fontId="27" fillId="0" borderId="2" xfId="2" applyFont="1" applyBorder="1" applyAlignment="1">
      <alignment horizontal="center" vertical="center" wrapText="1"/>
    </xf>
    <xf numFmtId="0" fontId="27" fillId="3" borderId="1" xfId="2" applyFont="1" applyFill="1" applyBorder="1" applyAlignment="1">
      <alignment horizontal="center" vertical="center" wrapText="1"/>
    </xf>
    <xf numFmtId="0" fontId="27" fillId="0" borderId="1" xfId="2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45" fillId="2" borderId="1" xfId="1" applyFont="1" applyBorder="1" applyAlignment="1">
      <alignment horizontal="center" vertical="center" wrapText="1"/>
    </xf>
    <xf numFmtId="0" fontId="45" fillId="2" borderId="2" xfId="1" applyFont="1" applyBorder="1" applyAlignment="1">
      <alignment horizontal="center" vertical="center" wrapText="1"/>
    </xf>
    <xf numFmtId="0" fontId="30" fillId="0" borderId="1" xfId="0" applyFont="1" applyFill="1" applyBorder="1" applyAlignment="1"/>
    <xf numFmtId="6" fontId="41" fillId="29" borderId="2" xfId="51" applyNumberFormat="1" applyFont="1" applyFill="1" applyBorder="1" applyAlignment="1">
      <alignment horizontal="center" vertical="center" wrapText="1"/>
    </xf>
    <xf numFmtId="6" fontId="41" fillId="29" borderId="13" xfId="51" applyNumberFormat="1" applyFont="1" applyFill="1" applyBorder="1" applyAlignment="1">
      <alignment horizontal="center" vertical="center" wrapText="1"/>
    </xf>
    <xf numFmtId="6" fontId="41" fillId="29" borderId="12" xfId="51" applyNumberFormat="1" applyFont="1" applyFill="1" applyBorder="1" applyAlignment="1">
      <alignment horizontal="center" vertical="center" wrapText="1"/>
    </xf>
    <xf numFmtId="0" fontId="60" fillId="8" borderId="0" xfId="34" applyFont="1" applyBorder="1" applyAlignment="1">
      <alignment horizontal="center" vertical="center" wrapText="1"/>
    </xf>
    <xf numFmtId="0" fontId="27" fillId="50" borderId="0" xfId="0" quotePrefix="1" applyNumberFormat="1" applyFont="1" applyFill="1" applyBorder="1" applyAlignment="1">
      <alignment horizontal="center" vertical="center" wrapText="1"/>
    </xf>
    <xf numFmtId="0" fontId="30" fillId="0" borderId="0" xfId="51" applyFont="1" applyFill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/>
    </xf>
    <xf numFmtId="6" fontId="30" fillId="0" borderId="2" xfId="0" applyNumberFormat="1" applyFont="1" applyFill="1" applyBorder="1" applyAlignment="1">
      <alignment horizontal="center"/>
    </xf>
    <xf numFmtId="6" fontId="30" fillId="0" borderId="12" xfId="0" applyNumberFormat="1" applyFont="1" applyFill="1" applyBorder="1" applyAlignment="1">
      <alignment horizontal="center"/>
    </xf>
    <xf numFmtId="0" fontId="7" fillId="8" borderId="20" xfId="34" applyBorder="1" applyAlignment="1">
      <alignment horizontal="center" vertical="center"/>
    </xf>
    <xf numFmtId="0" fontId="7" fillId="8" borderId="61" xfId="34" applyBorder="1" applyAlignment="1">
      <alignment horizontal="center" vertical="center"/>
    </xf>
    <xf numFmtId="0" fontId="7" fillId="8" borderId="24" xfId="34" applyBorder="1" applyAlignment="1">
      <alignment horizontal="center" vertical="center"/>
    </xf>
    <xf numFmtId="0" fontId="45" fillId="2" borderId="1" xfId="1" applyFont="1" applyBorder="1" applyAlignment="1">
      <alignment vertical="center" wrapText="1"/>
    </xf>
    <xf numFmtId="0" fontId="30" fillId="0" borderId="2" xfId="51" applyFont="1" applyFill="1" applyBorder="1" applyAlignment="1">
      <alignment vertical="center" wrapText="1"/>
    </xf>
    <xf numFmtId="0" fontId="30" fillId="0" borderId="13" xfId="51" applyFont="1" applyFill="1" applyBorder="1" applyAlignment="1">
      <alignment vertical="center" wrapText="1"/>
    </xf>
    <xf numFmtId="0" fontId="30" fillId="0" borderId="12" xfId="51" applyFont="1" applyFill="1" applyBorder="1" applyAlignment="1">
      <alignment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7" fillId="0" borderId="1" xfId="2" applyFont="1" applyFill="1" applyBorder="1" applyAlignment="1">
      <alignment vertical="center" wrapText="1"/>
    </xf>
    <xf numFmtId="0" fontId="27" fillId="0" borderId="1" xfId="2" applyFont="1" applyFill="1" applyBorder="1" applyAlignment="1">
      <alignment horizontal="left" vertical="center" wrapText="1"/>
    </xf>
    <xf numFmtId="6" fontId="27" fillId="0" borderId="1" xfId="2" applyNumberFormat="1" applyFont="1" applyFill="1" applyBorder="1" applyAlignment="1">
      <alignment horizontal="center" vertical="center"/>
    </xf>
    <xf numFmtId="0" fontId="30" fillId="0" borderId="1" xfId="2" applyFont="1" applyFill="1" applyBorder="1" applyAlignment="1">
      <alignment horizontal="left" vertical="center"/>
    </xf>
    <xf numFmtId="0" fontId="27" fillId="0" borderId="2" xfId="2" applyFont="1" applyFill="1" applyBorder="1" applyAlignment="1">
      <alignment vertical="center" wrapText="1"/>
    </xf>
    <xf numFmtId="0" fontId="27" fillId="0" borderId="12" xfId="2" applyFont="1" applyFill="1" applyBorder="1" applyAlignment="1">
      <alignment vertical="center" wrapText="1"/>
    </xf>
    <xf numFmtId="0" fontId="30" fillId="0" borderId="0" xfId="0" applyFont="1" applyFill="1" applyAlignment="1">
      <alignment horizontal="left" vertical="center"/>
    </xf>
    <xf numFmtId="0" fontId="27" fillId="3" borderId="1" xfId="0" applyFont="1" applyFill="1" applyBorder="1" applyAlignment="1">
      <alignment horizontal="left" vertical="center"/>
    </xf>
    <xf numFmtId="0" fontId="27" fillId="3" borderId="1" xfId="2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30" fillId="29" borderId="1" xfId="2" applyFont="1" applyFill="1" applyBorder="1" applyAlignment="1">
      <alignment horizontal="center" vertical="center" wrapText="1"/>
    </xf>
    <xf numFmtId="0" fontId="0" fillId="0" borderId="0" xfId="0" applyFont="1"/>
    <xf numFmtId="0" fontId="30" fillId="51" borderId="0" xfId="0" applyFont="1" applyFill="1" applyAlignment="1">
      <alignment horizontal="left" vertical="center"/>
    </xf>
    <xf numFmtId="0" fontId="39" fillId="51" borderId="0" xfId="0" applyFont="1" applyFill="1" applyAlignment="1">
      <alignment horizontal="left" vertical="center"/>
    </xf>
    <xf numFmtId="0" fontId="26" fillId="51" borderId="0" xfId="0" applyFont="1" applyFill="1" applyAlignment="1">
      <alignment horizontal="left" vertical="center"/>
    </xf>
    <xf numFmtId="0" fontId="30" fillId="46" borderId="1" xfId="0" applyFont="1" applyFill="1" applyBorder="1" applyAlignment="1">
      <alignment horizontal="left" vertical="center"/>
    </xf>
    <xf numFmtId="6" fontId="27" fillId="46" borderId="1" xfId="2" applyNumberFormat="1" applyFont="1" applyFill="1" applyBorder="1" applyAlignment="1">
      <alignment horizontal="center" vertical="center"/>
    </xf>
    <xf numFmtId="0" fontId="30" fillId="46" borderId="1" xfId="0" applyFont="1" applyFill="1" applyBorder="1" applyAlignment="1">
      <alignment horizontal="center" vertical="center"/>
    </xf>
    <xf numFmtId="0" fontId="74" fillId="0" borderId="1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6" fontId="74" fillId="3" borderId="1" xfId="2" applyNumberFormat="1" applyFont="1" applyFill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0" fontId="74" fillId="0" borderId="1" xfId="0" applyFont="1" applyFill="1" applyBorder="1" applyAlignment="1">
      <alignment horizontal="left" vertical="center"/>
    </xf>
    <xf numFmtId="0" fontId="30" fillId="0" borderId="13" xfId="0" applyFont="1" applyBorder="1" applyAlignment="1">
      <alignment horizontal="center" vertical="center"/>
    </xf>
    <xf numFmtId="0" fontId="27" fillId="0" borderId="13" xfId="2" applyFont="1" applyBorder="1" applyAlignment="1">
      <alignment horizontal="center" vertical="center" wrapText="1"/>
    </xf>
    <xf numFmtId="0" fontId="30" fillId="3" borderId="95" xfId="0" applyFont="1" applyFill="1" applyBorder="1" applyAlignment="1">
      <alignment horizontal="left" vertical="center"/>
    </xf>
    <xf numFmtId="6" fontId="30" fillId="0" borderId="95" xfId="0" applyNumberFormat="1" applyFont="1" applyFill="1" applyBorder="1" applyAlignment="1">
      <alignment horizontal="center" vertical="center"/>
    </xf>
    <xf numFmtId="0" fontId="30" fillId="3" borderId="96" xfId="0" applyFont="1" applyFill="1" applyBorder="1" applyAlignment="1">
      <alignment horizontal="left" vertical="center"/>
    </xf>
    <xf numFmtId="6" fontId="27" fillId="0" borderId="96" xfId="2" applyNumberFormat="1" applyFont="1" applyFill="1" applyBorder="1" applyAlignment="1">
      <alignment horizontal="center" vertical="center"/>
    </xf>
    <xf numFmtId="6" fontId="27" fillId="3" borderId="96" xfId="2" applyNumberFormat="1" applyFont="1" applyFill="1" applyBorder="1" applyAlignment="1">
      <alignment horizontal="center" vertical="center"/>
    </xf>
    <xf numFmtId="0" fontId="30" fillId="3" borderId="97" xfId="2" applyFont="1" applyFill="1" applyBorder="1" applyAlignment="1">
      <alignment horizontal="left" vertical="center"/>
    </xf>
    <xf numFmtId="6" fontId="27" fillId="3" borderId="97" xfId="2" applyNumberFormat="1" applyFont="1" applyFill="1" applyBorder="1" applyAlignment="1">
      <alignment horizontal="center" vertical="center"/>
    </xf>
    <xf numFmtId="0" fontId="30" fillId="3" borderId="96" xfId="2" applyFont="1" applyFill="1" applyBorder="1" applyAlignment="1">
      <alignment horizontal="left" vertical="center"/>
    </xf>
    <xf numFmtId="0" fontId="30" fillId="3" borderId="97" xfId="0" applyFont="1" applyFill="1" applyBorder="1" applyAlignment="1">
      <alignment horizontal="left" vertical="center"/>
    </xf>
    <xf numFmtId="0" fontId="30" fillId="0" borderId="98" xfId="0" applyFont="1" applyFill="1" applyBorder="1" applyAlignment="1">
      <alignment horizontal="left" vertical="center"/>
    </xf>
    <xf numFmtId="6" fontId="27" fillId="0" borderId="95" xfId="2" applyNumberFormat="1" applyFont="1" applyFill="1" applyBorder="1" applyAlignment="1">
      <alignment horizontal="center" vertical="center"/>
    </xf>
    <xf numFmtId="0" fontId="27" fillId="0" borderId="96" xfId="2" applyFont="1" applyFill="1" applyBorder="1" applyAlignment="1">
      <alignment horizontal="left" vertical="center"/>
    </xf>
    <xf numFmtId="6" fontId="30" fillId="0" borderId="96" xfId="0" applyNumberFormat="1" applyFont="1" applyFill="1" applyBorder="1" applyAlignment="1">
      <alignment horizontal="center" vertical="center"/>
    </xf>
    <xf numFmtId="0" fontId="30" fillId="0" borderId="96" xfId="0" applyFont="1" applyFill="1" applyBorder="1" applyAlignment="1">
      <alignment horizontal="left" vertical="center"/>
    </xf>
    <xf numFmtId="0" fontId="30" fillId="0" borderId="97" xfId="2" applyFont="1" applyFill="1" applyBorder="1" applyAlignment="1">
      <alignment horizontal="left" vertical="center"/>
    </xf>
    <xf numFmtId="6" fontId="27" fillId="0" borderId="97" xfId="2" applyNumberFormat="1" applyFont="1" applyFill="1" applyBorder="1" applyAlignment="1">
      <alignment horizontal="center" vertical="center"/>
    </xf>
    <xf numFmtId="0" fontId="30" fillId="0" borderId="96" xfId="2" applyFont="1" applyFill="1" applyBorder="1" applyAlignment="1">
      <alignment horizontal="left" vertical="center"/>
    </xf>
    <xf numFmtId="0" fontId="28" fillId="0" borderId="0" xfId="2" applyFont="1" applyAlignment="1">
      <alignment horizontal="center" vertical="center"/>
    </xf>
    <xf numFmtId="0" fontId="27" fillId="3" borderId="1" xfId="2" applyFont="1" applyFill="1" applyBorder="1" applyAlignment="1">
      <alignment vertical="center" wrapText="1"/>
    </xf>
    <xf numFmtId="0" fontId="32" fillId="4" borderId="0" xfId="2" applyFont="1" applyFill="1" applyAlignment="1">
      <alignment horizontal="left"/>
    </xf>
    <xf numFmtId="0" fontId="27" fillId="0" borderId="0" xfId="2" applyFont="1" applyBorder="1" applyAlignment="1">
      <alignment horizontal="left" vertical="center" wrapText="1"/>
    </xf>
    <xf numFmtId="0" fontId="33" fillId="5" borderId="14" xfId="2" applyFont="1" applyFill="1" applyBorder="1" applyAlignment="1">
      <alignment vertical="center"/>
    </xf>
    <xf numFmtId="0" fontId="27" fillId="0" borderId="2" xfId="2" applyFont="1" applyBorder="1" applyAlignment="1">
      <alignment horizontal="center" vertical="center" wrapText="1"/>
    </xf>
    <xf numFmtId="0" fontId="27" fillId="0" borderId="13" xfId="2" applyFont="1" applyBorder="1" applyAlignment="1">
      <alignment horizontal="center" vertical="center" wrapText="1"/>
    </xf>
    <xf numFmtId="0" fontId="27" fillId="0" borderId="12" xfId="2" applyFont="1" applyBorder="1" applyAlignment="1">
      <alignment horizontal="center" vertical="center" wrapText="1"/>
    </xf>
    <xf numFmtId="0" fontId="27" fillId="0" borderId="2" xfId="2" applyFont="1" applyBorder="1" applyAlignment="1">
      <alignment horizontal="center" vertical="center"/>
    </xf>
    <xf numFmtId="0" fontId="27" fillId="0" borderId="13" xfId="2" applyFont="1" applyBorder="1" applyAlignment="1">
      <alignment horizontal="center" vertical="center"/>
    </xf>
    <xf numFmtId="0" fontId="27" fillId="0" borderId="12" xfId="2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center" wrapText="1"/>
    </xf>
    <xf numFmtId="0" fontId="27" fillId="0" borderId="1" xfId="2" applyFont="1" applyBorder="1" applyAlignment="1">
      <alignment horizontal="center" vertical="center"/>
    </xf>
    <xf numFmtId="0" fontId="27" fillId="3" borderId="2" xfId="2" applyFont="1" applyFill="1" applyBorder="1" applyAlignment="1">
      <alignment horizontal="center" vertical="center" wrapText="1"/>
    </xf>
    <xf numFmtId="0" fontId="27" fillId="3" borderId="13" xfId="2" applyFont="1" applyFill="1" applyBorder="1" applyAlignment="1">
      <alignment horizontal="center" vertical="center" wrapText="1"/>
    </xf>
    <xf numFmtId="0" fontId="27" fillId="3" borderId="12" xfId="2" applyFont="1" applyFill="1" applyBorder="1" applyAlignment="1">
      <alignment horizontal="center" vertical="center" wrapText="1"/>
    </xf>
    <xf numFmtId="0" fontId="26" fillId="29" borderId="20" xfId="2" applyFont="1" applyFill="1" applyBorder="1" applyAlignment="1">
      <alignment horizontal="center" vertical="center" wrapText="1"/>
    </xf>
    <xf numFmtId="0" fontId="26" fillId="29" borderId="21" xfId="2" applyFont="1" applyFill="1" applyBorder="1" applyAlignment="1">
      <alignment horizontal="center" vertical="center" wrapText="1"/>
    </xf>
    <xf numFmtId="0" fontId="26" fillId="29" borderId="22" xfId="2" applyFont="1" applyFill="1" applyBorder="1" applyAlignment="1">
      <alignment horizontal="center" vertical="center" wrapText="1"/>
    </xf>
    <xf numFmtId="0" fontId="34" fillId="2" borderId="20" xfId="1" applyFont="1" applyBorder="1" applyAlignment="1">
      <alignment horizontal="center" vertical="center" wrapText="1"/>
    </xf>
    <xf numFmtId="0" fontId="34" fillId="2" borderId="22" xfId="1" applyFont="1" applyBorder="1" applyAlignment="1">
      <alignment horizontal="center" vertical="center" wrapText="1"/>
    </xf>
    <xf numFmtId="6" fontId="122" fillId="3" borderId="20" xfId="2" applyNumberFormat="1" applyFont="1" applyFill="1" applyBorder="1" applyAlignment="1">
      <alignment horizontal="center" vertical="center"/>
    </xf>
    <xf numFmtId="6" fontId="122" fillId="3" borderId="22" xfId="2" applyNumberFormat="1" applyFont="1" applyFill="1" applyBorder="1" applyAlignment="1">
      <alignment horizontal="center" vertical="center"/>
    </xf>
    <xf numFmtId="6" fontId="74" fillId="3" borderId="20" xfId="2" applyNumberFormat="1" applyFont="1" applyFill="1" applyBorder="1" applyAlignment="1">
      <alignment horizontal="center" vertical="center"/>
    </xf>
    <xf numFmtId="6" fontId="74" fillId="3" borderId="22" xfId="2" applyNumberFormat="1" applyFont="1" applyFill="1" applyBorder="1" applyAlignment="1">
      <alignment horizontal="center" vertical="center"/>
    </xf>
    <xf numFmtId="6" fontId="27" fillId="3" borderId="20" xfId="2" applyNumberFormat="1" applyFont="1" applyFill="1" applyBorder="1" applyAlignment="1">
      <alignment horizontal="center" vertical="center"/>
    </xf>
    <xf numFmtId="6" fontId="27" fillId="3" borderId="22" xfId="2" applyNumberFormat="1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6" fontId="27" fillId="46" borderId="20" xfId="2" applyNumberFormat="1" applyFont="1" applyFill="1" applyBorder="1" applyAlignment="1">
      <alignment horizontal="center" vertical="center"/>
    </xf>
    <xf numFmtId="6" fontId="27" fillId="46" borderId="22" xfId="2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 wrapText="1"/>
    </xf>
    <xf numFmtId="0" fontId="45" fillId="2" borderId="2" xfId="1" applyFont="1" applyBorder="1" applyAlignment="1">
      <alignment horizontal="center" vertical="center" wrapText="1"/>
    </xf>
    <xf numFmtId="0" fontId="45" fillId="2" borderId="12" xfId="1" applyFont="1" applyBorder="1" applyAlignment="1">
      <alignment horizontal="center" vertical="center" wrapText="1"/>
    </xf>
    <xf numFmtId="0" fontId="27" fillId="0" borderId="2" xfId="2" applyFont="1" applyFill="1" applyBorder="1" applyAlignment="1">
      <alignment horizontal="center" vertical="center"/>
    </xf>
    <xf numFmtId="0" fontId="27" fillId="0" borderId="13" xfId="2" applyFont="1" applyFill="1" applyBorder="1" applyAlignment="1">
      <alignment horizontal="center" vertical="center"/>
    </xf>
    <xf numFmtId="0" fontId="27" fillId="0" borderId="12" xfId="2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27" fillId="0" borderId="1" xfId="2" applyFont="1" applyFill="1" applyBorder="1" applyAlignment="1">
      <alignment horizontal="center" vertical="center" wrapText="1"/>
    </xf>
    <xf numFmtId="0" fontId="27" fillId="0" borderId="1" xfId="2" applyFont="1" applyFill="1" applyBorder="1" applyAlignment="1">
      <alignment horizontal="center" vertical="center"/>
    </xf>
    <xf numFmtId="0" fontId="26" fillId="51" borderId="0" xfId="2" applyFont="1" applyFill="1" applyAlignment="1">
      <alignment horizontal="left" vertical="center"/>
    </xf>
    <xf numFmtId="0" fontId="27" fillId="0" borderId="2" xfId="2" applyFont="1" applyFill="1" applyBorder="1" applyAlignment="1">
      <alignment horizontal="center" vertical="center" wrapText="1"/>
    </xf>
    <xf numFmtId="0" fontId="27" fillId="0" borderId="12" xfId="2" applyFont="1" applyFill="1" applyBorder="1" applyAlignment="1">
      <alignment horizontal="center" vertical="center" wrapText="1"/>
    </xf>
    <xf numFmtId="0" fontId="27" fillId="0" borderId="13" xfId="2" applyFont="1" applyFill="1" applyBorder="1" applyAlignment="1">
      <alignment horizontal="center" vertical="center" wrapText="1"/>
    </xf>
    <xf numFmtId="0" fontId="30" fillId="0" borderId="1" xfId="2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2" xfId="2" applyFont="1" applyBorder="1" applyAlignment="1">
      <alignment horizontal="left" vertical="center" wrapText="1"/>
    </xf>
    <xf numFmtId="0" fontId="27" fillId="0" borderId="13" xfId="2" applyFont="1" applyBorder="1" applyAlignment="1">
      <alignment horizontal="left" vertical="center" wrapText="1"/>
    </xf>
    <xf numFmtId="0" fontId="27" fillId="0" borderId="12" xfId="2" applyFont="1" applyBorder="1" applyAlignment="1">
      <alignment horizontal="left" vertical="center" wrapText="1"/>
    </xf>
    <xf numFmtId="0" fontId="45" fillId="2" borderId="1" xfId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45" fillId="2" borderId="20" xfId="1" applyFont="1" applyBorder="1" applyAlignment="1">
      <alignment horizontal="center" vertical="center" wrapText="1"/>
    </xf>
    <xf numFmtId="0" fontId="45" fillId="2" borderId="22" xfId="1" applyFont="1" applyBorder="1" applyAlignment="1">
      <alignment horizontal="center" vertical="center" wrapText="1"/>
    </xf>
    <xf numFmtId="0" fontId="27" fillId="0" borderId="1" xfId="2" applyFont="1" applyBorder="1" applyAlignment="1">
      <alignment horizontal="left" vertical="center" wrapText="1"/>
    </xf>
    <xf numFmtId="6" fontId="27" fillId="0" borderId="20" xfId="2" applyNumberFormat="1" applyFont="1" applyFill="1" applyBorder="1" applyAlignment="1">
      <alignment horizontal="center" vertical="center"/>
    </xf>
    <xf numFmtId="6" fontId="27" fillId="0" borderId="22" xfId="2" applyNumberFormat="1" applyFont="1" applyFill="1" applyBorder="1" applyAlignment="1">
      <alignment horizontal="center" vertical="center"/>
    </xf>
    <xf numFmtId="0" fontId="26" fillId="29" borderId="2" xfId="2" applyFont="1" applyFill="1" applyBorder="1" applyAlignment="1">
      <alignment horizontal="center" vertical="center" wrapText="1"/>
    </xf>
    <xf numFmtId="0" fontId="26" fillId="29" borderId="12" xfId="2" applyFont="1" applyFill="1" applyBorder="1" applyAlignment="1">
      <alignment horizontal="center" vertical="center" wrapText="1"/>
    </xf>
    <xf numFmtId="0" fontId="27" fillId="3" borderId="1" xfId="2" applyFont="1" applyFill="1" applyBorder="1" applyAlignment="1">
      <alignment horizontal="center" vertical="center" wrapText="1"/>
    </xf>
    <xf numFmtId="0" fontId="26" fillId="29" borderId="1" xfId="2" applyFont="1" applyFill="1" applyBorder="1" applyAlignment="1">
      <alignment horizontal="center" vertical="center" wrapText="1"/>
    </xf>
    <xf numFmtId="0" fontId="34" fillId="2" borderId="1" xfId="1" applyFont="1" applyBorder="1" applyAlignment="1">
      <alignment horizontal="center" vertical="center"/>
    </xf>
    <xf numFmtId="0" fontId="30" fillId="3" borderId="2" xfId="2" applyFont="1" applyFill="1" applyBorder="1" applyAlignment="1">
      <alignment horizontal="left" vertical="center"/>
    </xf>
    <xf numFmtId="0" fontId="30" fillId="3" borderId="12" xfId="2" applyFont="1" applyFill="1" applyBorder="1" applyAlignment="1">
      <alignment horizontal="left" vertical="center"/>
    </xf>
    <xf numFmtId="0" fontId="34" fillId="2" borderId="2" xfId="1" applyFont="1" applyBorder="1" applyAlignment="1">
      <alignment horizontal="center" vertical="center" wrapText="1"/>
    </xf>
    <xf numFmtId="0" fontId="34" fillId="2" borderId="12" xfId="1" applyFont="1" applyBorder="1" applyAlignment="1">
      <alignment horizontal="center" vertical="center" wrapText="1"/>
    </xf>
    <xf numFmtId="0" fontId="34" fillId="2" borderId="20" xfId="1" applyFont="1" applyBorder="1" applyAlignment="1">
      <alignment horizontal="center" vertical="center"/>
    </xf>
    <xf numFmtId="0" fontId="34" fillId="2" borderId="22" xfId="1" applyFont="1" applyBorder="1" applyAlignment="1">
      <alignment horizontal="center" vertical="center"/>
    </xf>
    <xf numFmtId="6" fontId="27" fillId="3" borderId="2" xfId="2" applyNumberFormat="1" applyFont="1" applyFill="1" applyBorder="1" applyAlignment="1">
      <alignment horizontal="center" vertical="center" wrapText="1"/>
    </xf>
    <xf numFmtId="6" fontId="27" fillId="3" borderId="12" xfId="2" applyNumberFormat="1" applyFont="1" applyFill="1" applyBorder="1" applyAlignment="1">
      <alignment horizontal="center" vertical="center" wrapText="1"/>
    </xf>
    <xf numFmtId="0" fontId="34" fillId="2" borderId="1" xfId="1" applyFont="1" applyBorder="1" applyAlignment="1">
      <alignment horizontal="center" vertical="center" wrapText="1"/>
    </xf>
    <xf numFmtId="0" fontId="29" fillId="0" borderId="2" xfId="2" applyFont="1" applyBorder="1" applyAlignment="1">
      <alignment horizontal="center" vertical="center"/>
    </xf>
    <xf numFmtId="0" fontId="29" fillId="0" borderId="13" xfId="2" applyFont="1" applyBorder="1" applyAlignment="1">
      <alignment horizontal="center" vertical="center"/>
    </xf>
    <xf numFmtId="0" fontId="29" fillId="0" borderId="12" xfId="2" applyFont="1" applyBorder="1" applyAlignment="1">
      <alignment horizontal="center" vertical="center"/>
    </xf>
    <xf numFmtId="0" fontId="43" fillId="34" borderId="1" xfId="47" applyFont="1" applyBorder="1" applyAlignment="1">
      <alignment horizontal="center"/>
    </xf>
    <xf numFmtId="0" fontId="44" fillId="32" borderId="1" xfId="46" applyFont="1" applyBorder="1" applyAlignment="1">
      <alignment horizontal="center"/>
    </xf>
    <xf numFmtId="0" fontId="27" fillId="6" borderId="1" xfId="2" applyFont="1" applyFill="1" applyBorder="1" applyAlignment="1">
      <alignment horizontal="center" vertical="center"/>
    </xf>
    <xf numFmtId="0" fontId="27" fillId="6" borderId="1" xfId="2" applyFont="1" applyFill="1" applyBorder="1" applyAlignment="1">
      <alignment horizontal="left" vertical="center"/>
    </xf>
    <xf numFmtId="0" fontId="27" fillId="41" borderId="1" xfId="2" applyFont="1" applyFill="1" applyBorder="1" applyAlignment="1">
      <alignment horizontal="center" vertical="center"/>
    </xf>
    <xf numFmtId="0" fontId="27" fillId="41" borderId="1" xfId="2" applyFont="1" applyFill="1" applyBorder="1" applyAlignment="1">
      <alignment horizontal="left" vertical="center"/>
    </xf>
    <xf numFmtId="0" fontId="31" fillId="29" borderId="1" xfId="1" applyFont="1" applyFill="1" applyBorder="1" applyAlignment="1">
      <alignment horizontal="center" vertical="center" wrapText="1"/>
    </xf>
    <xf numFmtId="0" fontId="29" fillId="0" borderId="2" xfId="2" applyFont="1" applyBorder="1" applyAlignment="1">
      <alignment horizontal="left" vertical="center" wrapText="1"/>
    </xf>
    <xf numFmtId="0" fontId="29" fillId="0" borderId="13" xfId="2" applyFont="1" applyBorder="1" applyAlignment="1">
      <alignment horizontal="left" vertical="center" wrapText="1"/>
    </xf>
    <xf numFmtId="0" fontId="29" fillId="0" borderId="12" xfId="2" applyFont="1" applyBorder="1" applyAlignment="1">
      <alignment horizontal="left" vertical="center" wrapText="1"/>
    </xf>
    <xf numFmtId="0" fontId="28" fillId="29" borderId="23" xfId="2" applyFont="1" applyFill="1" applyBorder="1" applyAlignment="1">
      <alignment horizontal="center" vertical="center" wrapText="1"/>
    </xf>
    <xf numFmtId="0" fontId="28" fillId="29" borderId="24" xfId="2" applyFont="1" applyFill="1" applyBorder="1" applyAlignment="1">
      <alignment horizontal="center" vertical="center" wrapText="1"/>
    </xf>
    <xf numFmtId="0" fontId="26" fillId="38" borderId="20" xfId="2" applyFont="1" applyFill="1" applyBorder="1" applyAlignment="1">
      <alignment horizontal="center" vertical="center" wrapText="1"/>
    </xf>
    <xf numFmtId="0" fontId="26" fillId="38" borderId="22" xfId="2" applyFont="1" applyFill="1" applyBorder="1" applyAlignment="1">
      <alignment horizontal="center" vertical="center" wrapText="1"/>
    </xf>
    <xf numFmtId="0" fontId="26" fillId="33" borderId="20" xfId="2" applyFont="1" applyFill="1" applyBorder="1" applyAlignment="1">
      <alignment horizontal="center" vertical="center" wrapText="1"/>
    </xf>
    <xf numFmtId="0" fontId="26" fillId="33" borderId="21" xfId="2" applyFont="1" applyFill="1" applyBorder="1" applyAlignment="1">
      <alignment horizontal="center" vertical="center" wrapText="1"/>
    </xf>
    <xf numFmtId="0" fontId="26" fillId="33" borderId="22" xfId="2" applyFont="1" applyFill="1" applyBorder="1" applyAlignment="1">
      <alignment horizontal="center" vertical="center" wrapText="1"/>
    </xf>
    <xf numFmtId="0" fontId="29" fillId="0" borderId="2" xfId="2" applyFont="1" applyBorder="1" applyAlignment="1">
      <alignment horizontal="center" vertical="center" wrapText="1"/>
    </xf>
    <xf numFmtId="0" fontId="29" fillId="0" borderId="13" xfId="2" applyFont="1" applyBorder="1" applyAlignment="1">
      <alignment horizontal="center" vertical="center" wrapText="1"/>
    </xf>
    <xf numFmtId="0" fontId="29" fillId="0" borderId="12" xfId="2" applyFont="1" applyBorder="1" applyAlignment="1">
      <alignment horizontal="center" vertical="center" wrapText="1"/>
    </xf>
    <xf numFmtId="0" fontId="29" fillId="0" borderId="1" xfId="2" applyFont="1" applyBorder="1" applyAlignment="1">
      <alignment horizontal="center" vertical="center"/>
    </xf>
    <xf numFmtId="0" fontId="29" fillId="0" borderId="1" xfId="2" applyFont="1" applyBorder="1" applyAlignment="1">
      <alignment horizontal="center" vertical="center" wrapText="1"/>
    </xf>
    <xf numFmtId="0" fontId="29" fillId="0" borderId="2" xfId="2" applyFont="1" applyBorder="1" applyAlignment="1">
      <alignment horizontal="left" vertical="center"/>
    </xf>
    <xf numFmtId="0" fontId="29" fillId="0" borderId="12" xfId="2" applyFont="1" applyBorder="1" applyAlignment="1">
      <alignment horizontal="left" vertical="center"/>
    </xf>
    <xf numFmtId="0" fontId="28" fillId="29" borderId="2" xfId="2" applyFont="1" applyFill="1" applyBorder="1" applyAlignment="1">
      <alignment horizontal="center" vertical="center" wrapText="1"/>
    </xf>
    <xf numFmtId="0" fontId="28" fillId="29" borderId="12" xfId="2" applyFont="1" applyFill="1" applyBorder="1" applyAlignment="1">
      <alignment horizontal="center" vertical="center" wrapText="1"/>
    </xf>
    <xf numFmtId="0" fontId="29" fillId="0" borderId="2" xfId="2" quotePrefix="1" applyFont="1" applyBorder="1" applyAlignment="1">
      <alignment horizontal="center" vertical="center"/>
    </xf>
    <xf numFmtId="0" fontId="29" fillId="0" borderId="13" xfId="2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1" fontId="30" fillId="0" borderId="2" xfId="0" applyNumberFormat="1" applyFont="1" applyFill="1" applyBorder="1" applyAlignment="1">
      <alignment horizontal="center" vertical="center" wrapText="1"/>
    </xf>
    <xf numFmtId="1" fontId="30" fillId="0" borderId="12" xfId="0" applyNumberFormat="1" applyFont="1" applyFill="1" applyBorder="1" applyAlignment="1">
      <alignment horizontal="center" vertical="center" wrapText="1"/>
    </xf>
    <xf numFmtId="6" fontId="24" fillId="0" borderId="2" xfId="0" quotePrefix="1" applyNumberFormat="1" applyFont="1" applyFill="1" applyBorder="1" applyAlignment="1">
      <alignment horizontal="left" vertical="center" wrapText="1"/>
    </xf>
    <xf numFmtId="6" fontId="24" fillId="0" borderId="12" xfId="0" quotePrefix="1" applyNumberFormat="1" applyFont="1" applyFill="1" applyBorder="1" applyAlignment="1">
      <alignment horizontal="left" vertical="center" wrapText="1"/>
    </xf>
    <xf numFmtId="0" fontId="30" fillId="0" borderId="2" xfId="2" applyFont="1" applyFill="1" applyBorder="1" applyAlignment="1">
      <alignment horizontal="center" vertical="center" wrapText="1"/>
    </xf>
    <xf numFmtId="0" fontId="30" fillId="0" borderId="13" xfId="2" applyFont="1" applyFill="1" applyBorder="1" applyAlignment="1">
      <alignment horizontal="center" vertical="center" wrapText="1"/>
    </xf>
    <xf numFmtId="0" fontId="30" fillId="0" borderId="12" xfId="2" applyFont="1" applyFill="1" applyBorder="1" applyAlignment="1">
      <alignment horizontal="center" vertical="center" wrapText="1"/>
    </xf>
    <xf numFmtId="6" fontId="41" fillId="0" borderId="2" xfId="0" applyNumberFormat="1" applyFont="1" applyFill="1" applyBorder="1" applyAlignment="1">
      <alignment horizontal="center" vertical="center"/>
    </xf>
    <xf numFmtId="6" fontId="41" fillId="0" borderId="12" xfId="0" applyNumberFormat="1" applyFont="1" applyFill="1" applyBorder="1" applyAlignment="1">
      <alignment horizontal="center" vertical="center"/>
    </xf>
    <xf numFmtId="6" fontId="30" fillId="0" borderId="2" xfId="0" quotePrefix="1" applyNumberFormat="1" applyFont="1" applyFill="1" applyBorder="1" applyAlignment="1">
      <alignment horizontal="center" vertical="center" wrapText="1"/>
    </xf>
    <xf numFmtId="6" fontId="30" fillId="0" borderId="13" xfId="0" quotePrefix="1" applyNumberFormat="1" applyFont="1" applyFill="1" applyBorder="1" applyAlignment="1">
      <alignment horizontal="center" vertical="center" wrapText="1"/>
    </xf>
    <xf numFmtId="6" fontId="30" fillId="0" borderId="12" xfId="0" quotePrefix="1" applyNumberFormat="1" applyFont="1" applyFill="1" applyBorder="1" applyAlignment="1">
      <alignment horizontal="center" vertical="center" wrapText="1"/>
    </xf>
    <xf numFmtId="0" fontId="44" fillId="32" borderId="1" xfId="46" applyFont="1" applyBorder="1" applyAlignment="1">
      <alignment horizontal="center" vertical="center" wrapText="1"/>
    </xf>
    <xf numFmtId="6" fontId="30" fillId="0" borderId="2" xfId="0" applyNumberFormat="1" applyFont="1" applyFill="1" applyBorder="1" applyAlignment="1">
      <alignment horizontal="center" vertical="center" wrapText="1"/>
    </xf>
    <xf numFmtId="6" fontId="30" fillId="0" borderId="13" xfId="0" applyNumberFormat="1" applyFont="1" applyFill="1" applyBorder="1" applyAlignment="1">
      <alignment horizontal="center" vertical="center" wrapText="1"/>
    </xf>
    <xf numFmtId="6" fontId="30" fillId="0" borderId="12" xfId="0" applyNumberFormat="1" applyFont="1" applyFill="1" applyBorder="1" applyAlignment="1">
      <alignment horizontal="center" vertical="center"/>
    </xf>
    <xf numFmtId="0" fontId="30" fillId="0" borderId="2" xfId="1" applyFont="1" applyFill="1" applyBorder="1" applyAlignment="1">
      <alignment horizontal="center" vertical="center" wrapText="1"/>
    </xf>
    <xf numFmtId="0" fontId="30" fillId="0" borderId="13" xfId="1" applyFont="1" applyFill="1" applyBorder="1" applyAlignment="1">
      <alignment horizontal="center" vertical="center" wrapText="1"/>
    </xf>
    <xf numFmtId="0" fontId="30" fillId="0" borderId="12" xfId="1" applyFont="1" applyFill="1" applyBorder="1" applyAlignment="1">
      <alignment horizontal="center" vertical="center" wrapText="1"/>
    </xf>
    <xf numFmtId="0" fontId="18" fillId="44" borderId="1" xfId="33" applyFill="1" applyBorder="1" applyAlignment="1">
      <alignment horizontal="center" vertical="center"/>
    </xf>
    <xf numFmtId="6" fontId="27" fillId="3" borderId="13" xfId="2" applyNumberFormat="1" applyFont="1" applyFill="1" applyBorder="1" applyAlignment="1">
      <alignment horizontal="center" vertical="center" wrapText="1"/>
    </xf>
    <xf numFmtId="6" fontId="41" fillId="0" borderId="2" xfId="0" applyNumberFormat="1" applyFont="1" applyBorder="1" applyAlignment="1">
      <alignment horizontal="center" vertical="center"/>
    </xf>
    <xf numFmtId="6" fontId="41" fillId="0" borderId="12" xfId="0" applyNumberFormat="1" applyFont="1" applyBorder="1" applyAlignment="1">
      <alignment horizontal="center" vertical="center"/>
    </xf>
    <xf numFmtId="0" fontId="64" fillId="0" borderId="2" xfId="0" applyFont="1" applyBorder="1" applyAlignment="1">
      <alignment horizontal="left" vertical="center" wrapText="1"/>
    </xf>
    <xf numFmtId="0" fontId="64" fillId="0" borderId="12" xfId="0" applyFont="1" applyBorder="1" applyAlignment="1">
      <alignment horizontal="left" vertical="center" wrapText="1"/>
    </xf>
    <xf numFmtId="0" fontId="90" fillId="32" borderId="2" xfId="46" applyFont="1" applyBorder="1" applyAlignment="1">
      <alignment horizontal="center" vertical="center"/>
    </xf>
    <xf numFmtId="0" fontId="90" fillId="32" borderId="13" xfId="46" applyFont="1" applyBorder="1" applyAlignment="1">
      <alignment horizontal="center" vertical="center"/>
    </xf>
    <xf numFmtId="0" fontId="90" fillId="32" borderId="12" xfId="46" applyFont="1" applyBorder="1" applyAlignment="1">
      <alignment horizontal="center" vertical="center"/>
    </xf>
    <xf numFmtId="0" fontId="91" fillId="39" borderId="1" xfId="52" applyFont="1" applyBorder="1" applyAlignment="1">
      <alignment horizontal="center" vertical="center"/>
    </xf>
    <xf numFmtId="0" fontId="92" fillId="34" borderId="20" xfId="47" applyFont="1" applyBorder="1" applyAlignment="1">
      <alignment horizontal="center" vertical="center"/>
    </xf>
    <xf numFmtId="0" fontId="92" fillId="34" borderId="22" xfId="47" applyFont="1" applyBorder="1" applyAlignment="1">
      <alignment horizontal="center" vertical="center"/>
    </xf>
    <xf numFmtId="0" fontId="44" fillId="32" borderId="1" xfId="46" applyFont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 wrapText="1"/>
    </xf>
    <xf numFmtId="0" fontId="30" fillId="0" borderId="13" xfId="0" applyFont="1" applyFill="1" applyBorder="1" applyAlignment="1">
      <alignment horizontal="center" vertical="center" wrapText="1"/>
    </xf>
    <xf numFmtId="0" fontId="30" fillId="0" borderId="12" xfId="0" applyFont="1" applyFill="1" applyBorder="1" applyAlignment="1">
      <alignment horizontal="center" vertical="center" wrapText="1"/>
    </xf>
    <xf numFmtId="6" fontId="30" fillId="0" borderId="2" xfId="0" applyNumberFormat="1" applyFont="1" applyFill="1" applyBorder="1" applyAlignment="1">
      <alignment horizontal="center" vertical="center"/>
    </xf>
    <xf numFmtId="0" fontId="58" fillId="39" borderId="20" xfId="52" applyFont="1" applyBorder="1" applyAlignment="1">
      <alignment horizontal="center" vertical="center"/>
    </xf>
    <xf numFmtId="0" fontId="58" fillId="39" borderId="21" xfId="52" applyFont="1" applyBorder="1" applyAlignment="1">
      <alignment horizontal="center" vertical="center"/>
    </xf>
    <xf numFmtId="0" fontId="58" fillId="39" borderId="22" xfId="52" applyFont="1" applyBorder="1" applyAlignment="1">
      <alignment horizontal="center" vertical="center"/>
    </xf>
    <xf numFmtId="0" fontId="30" fillId="0" borderId="2" xfId="2" quotePrefix="1" applyFont="1" applyFill="1" applyBorder="1" applyAlignment="1">
      <alignment horizontal="center" vertical="center" wrapText="1"/>
    </xf>
    <xf numFmtId="0" fontId="30" fillId="0" borderId="12" xfId="2" quotePrefix="1" applyFont="1" applyFill="1" applyBorder="1" applyAlignment="1">
      <alignment horizontal="center" vertical="center" wrapText="1"/>
    </xf>
    <xf numFmtId="0" fontId="44" fillId="32" borderId="20" xfId="46" applyFont="1" applyBorder="1" applyAlignment="1">
      <alignment horizontal="center" vertical="center" wrapText="1"/>
    </xf>
    <xf numFmtId="0" fontId="44" fillId="32" borderId="22" xfId="46" applyFont="1" applyBorder="1" applyAlignment="1">
      <alignment horizontal="center" vertical="center" wrapText="1"/>
    </xf>
    <xf numFmtId="6" fontId="30" fillId="0" borderId="2" xfId="0" applyNumberFormat="1" applyFont="1" applyBorder="1" applyAlignment="1">
      <alignment horizontal="center" vertical="center"/>
    </xf>
    <xf numFmtId="6" fontId="30" fillId="0" borderId="12" xfId="0" applyNumberFormat="1" applyFont="1" applyBorder="1" applyAlignment="1">
      <alignment horizontal="center" vertical="center"/>
    </xf>
    <xf numFmtId="0" fontId="94" fillId="47" borderId="2" xfId="58" applyFont="1" applyBorder="1" applyAlignment="1">
      <alignment horizontal="center" vertical="center"/>
    </xf>
    <xf numFmtId="0" fontId="94" fillId="47" borderId="13" xfId="58" applyFont="1" applyBorder="1" applyAlignment="1">
      <alignment horizontal="center" vertical="center"/>
    </xf>
    <xf numFmtId="0" fontId="94" fillId="47" borderId="12" xfId="58" applyFont="1" applyBorder="1" applyAlignment="1">
      <alignment horizontal="center" vertical="center"/>
    </xf>
    <xf numFmtId="0" fontId="38" fillId="32" borderId="25" xfId="46" applyAlignment="1">
      <alignment horizontal="center" vertical="center" wrapText="1"/>
    </xf>
    <xf numFmtId="0" fontId="38" fillId="32" borderId="25" xfId="46" applyAlignment="1">
      <alignment horizontal="center" vertical="center"/>
    </xf>
    <xf numFmtId="0" fontId="18" fillId="25" borderId="1" xfId="33" applyBorder="1" applyAlignment="1">
      <alignment horizontal="center" vertical="center"/>
    </xf>
    <xf numFmtId="0" fontId="18" fillId="44" borderId="2" xfId="33" applyFill="1" applyBorder="1" applyAlignment="1">
      <alignment horizontal="center" vertical="center"/>
    </xf>
    <xf numFmtId="0" fontId="18" fillId="44" borderId="13" xfId="33" applyFill="1" applyBorder="1" applyAlignment="1">
      <alignment horizontal="center" vertical="center"/>
    </xf>
    <xf numFmtId="0" fontId="18" fillId="44" borderId="12" xfId="33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47" fillId="34" borderId="20" xfId="47" applyFont="1" applyBorder="1" applyAlignment="1">
      <alignment horizontal="center" vertical="center"/>
    </xf>
    <xf numFmtId="0" fontId="47" fillId="34" borderId="22" xfId="47" applyFont="1" applyBorder="1" applyAlignment="1">
      <alignment horizontal="center" vertical="center"/>
    </xf>
    <xf numFmtId="0" fontId="47" fillId="34" borderId="21" xfId="47" applyFont="1" applyBorder="1" applyAlignment="1">
      <alignment horizontal="center" vertical="center"/>
    </xf>
    <xf numFmtId="1" fontId="1" fillId="2" borderId="1" xfId="1" applyNumberFormat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18" fillId="25" borderId="2" xfId="33" applyBorder="1" applyAlignment="1">
      <alignment horizontal="center" vertical="center"/>
    </xf>
    <xf numFmtId="0" fontId="18" fillId="25" borderId="13" xfId="33" applyBorder="1" applyAlignment="1">
      <alignment horizontal="center" vertical="center"/>
    </xf>
    <xf numFmtId="0" fontId="18" fillId="25" borderId="12" xfId="33" applyBorder="1" applyAlignment="1">
      <alignment horizontal="center" vertical="center"/>
    </xf>
    <xf numFmtId="1" fontId="25" fillId="0" borderId="2" xfId="2" quotePrefix="1" applyNumberFormat="1" applyFont="1" applyFill="1" applyBorder="1" applyAlignment="1">
      <alignment horizontal="center" vertical="center" wrapText="1"/>
    </xf>
    <xf numFmtId="1" fontId="25" fillId="0" borderId="12" xfId="2" quotePrefix="1" applyNumberFormat="1" applyFont="1" applyFill="1" applyBorder="1" applyAlignment="1">
      <alignment horizontal="center" vertical="center" wrapText="1"/>
    </xf>
    <xf numFmtId="0" fontId="33" fillId="0" borderId="2" xfId="2" quotePrefix="1" applyFont="1" applyFill="1" applyBorder="1" applyAlignment="1">
      <alignment horizontal="right" vertical="center" wrapText="1"/>
    </xf>
    <xf numFmtId="0" fontId="33" fillId="0" borderId="12" xfId="2" quotePrefix="1" applyFont="1" applyFill="1" applyBorder="1" applyAlignment="1">
      <alignment horizontal="right" vertical="center" wrapText="1"/>
    </xf>
    <xf numFmtId="1" fontId="30" fillId="0" borderId="1" xfId="1" quotePrefix="1" applyNumberFormat="1" applyFont="1" applyFill="1" applyBorder="1" applyAlignment="1">
      <alignment horizontal="center" vertical="center" wrapText="1"/>
    </xf>
    <xf numFmtId="1" fontId="30" fillId="0" borderId="1" xfId="1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6" fontId="30" fillId="0" borderId="1" xfId="1" quotePrefix="1" applyNumberFormat="1" applyFont="1" applyFill="1" applyBorder="1" applyAlignment="1">
      <alignment horizontal="center" vertical="center" wrapText="1"/>
    </xf>
    <xf numFmtId="6" fontId="30" fillId="0" borderId="1" xfId="1" applyNumberFormat="1" applyFont="1" applyFill="1" applyBorder="1" applyAlignment="1">
      <alignment horizontal="center" vertical="center" wrapText="1"/>
    </xf>
    <xf numFmtId="0" fontId="30" fillId="0" borderId="1" xfId="2" applyFont="1" applyFill="1" applyBorder="1" applyAlignment="1">
      <alignment horizontal="center" vertical="center" wrapText="1"/>
    </xf>
    <xf numFmtId="6" fontId="30" fillId="0" borderId="1" xfId="2" quotePrefix="1" applyNumberFormat="1" applyFont="1" applyFill="1" applyBorder="1" applyAlignment="1">
      <alignment horizontal="center" vertical="center" wrapText="1"/>
    </xf>
    <xf numFmtId="6" fontId="30" fillId="0" borderId="1" xfId="2" applyNumberFormat="1" applyFont="1" applyFill="1" applyBorder="1" applyAlignment="1">
      <alignment horizontal="center" vertical="center" wrapText="1"/>
    </xf>
    <xf numFmtId="0" fontId="18" fillId="25" borderId="1" xfId="33" quotePrefix="1" applyBorder="1" applyAlignment="1">
      <alignment horizontal="center" vertical="center" wrapText="1"/>
    </xf>
    <xf numFmtId="0" fontId="58" fillId="39" borderId="1" xfId="52" applyFont="1" applyBorder="1" applyAlignment="1">
      <alignment horizontal="center" vertical="center"/>
    </xf>
    <xf numFmtId="0" fontId="47" fillId="34" borderId="1" xfId="47" applyFont="1" applyBorder="1" applyAlignment="1">
      <alignment horizontal="center"/>
    </xf>
    <xf numFmtId="0" fontId="47" fillId="34" borderId="20" xfId="47" applyFont="1" applyBorder="1" applyAlignment="1">
      <alignment horizontal="center"/>
    </xf>
    <xf numFmtId="0" fontId="47" fillId="34" borderId="21" xfId="47" applyFont="1" applyBorder="1" applyAlignment="1">
      <alignment horizontal="center"/>
    </xf>
    <xf numFmtId="0" fontId="47" fillId="34" borderId="22" xfId="47" applyFont="1" applyBorder="1" applyAlignment="1">
      <alignment horizontal="center"/>
    </xf>
    <xf numFmtId="6" fontId="30" fillId="0" borderId="13" xfId="0" applyNumberFormat="1" applyFont="1" applyBorder="1" applyAlignment="1">
      <alignment horizontal="center" vertical="center"/>
    </xf>
    <xf numFmtId="0" fontId="44" fillId="32" borderId="2" xfId="46" applyFont="1" applyBorder="1" applyAlignment="1">
      <alignment horizontal="center" vertical="center" wrapText="1"/>
    </xf>
    <xf numFmtId="0" fontId="44" fillId="32" borderId="12" xfId="46" applyFont="1" applyBorder="1" applyAlignment="1">
      <alignment horizontal="center" vertical="center" wrapText="1"/>
    </xf>
    <xf numFmtId="6" fontId="27" fillId="0" borderId="2" xfId="2" applyNumberFormat="1" applyFont="1" applyFill="1" applyBorder="1" applyAlignment="1">
      <alignment horizontal="center" vertical="center" wrapText="1"/>
    </xf>
    <xf numFmtId="6" fontId="27" fillId="0" borderId="13" xfId="2" applyNumberFormat="1" applyFont="1" applyFill="1" applyBorder="1" applyAlignment="1">
      <alignment horizontal="center" vertical="center" wrapText="1"/>
    </xf>
    <xf numFmtId="0" fontId="27" fillId="0" borderId="2" xfId="1" applyFont="1" applyFill="1" applyBorder="1" applyAlignment="1">
      <alignment horizontal="center" vertical="center" wrapText="1"/>
    </xf>
    <xf numFmtId="0" fontId="27" fillId="0" borderId="13" xfId="1" applyFont="1" applyFill="1" applyBorder="1" applyAlignment="1">
      <alignment horizontal="center" vertical="center" wrapText="1"/>
    </xf>
    <xf numFmtId="0" fontId="18" fillId="25" borderId="1" xfId="33" quotePrefix="1" applyBorder="1" applyAlignment="1">
      <alignment horizontal="center" vertical="center"/>
    </xf>
    <xf numFmtId="0" fontId="7" fillId="8" borderId="1" xfId="34" applyBorder="1" applyAlignment="1">
      <alignment horizontal="center" vertical="center"/>
    </xf>
    <xf numFmtId="1" fontId="25" fillId="0" borderId="2" xfId="2" quotePrefix="1" applyNumberFormat="1" applyFont="1" applyFill="1" applyBorder="1" applyAlignment="1">
      <alignment horizontal="left" vertical="top" wrapText="1"/>
    </xf>
    <xf numFmtId="1" fontId="25" fillId="0" borderId="13" xfId="2" quotePrefix="1" applyNumberFormat="1" applyFont="1" applyFill="1" applyBorder="1" applyAlignment="1">
      <alignment horizontal="left" vertical="top" wrapText="1"/>
    </xf>
    <xf numFmtId="1" fontId="25" fillId="0" borderId="12" xfId="2" quotePrefix="1" applyNumberFormat="1" applyFont="1" applyFill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 wrapText="1"/>
    </xf>
    <xf numFmtId="0" fontId="47" fillId="34" borderId="1" xfId="47" applyFont="1" applyBorder="1" applyAlignment="1">
      <alignment horizontal="center" vertical="center"/>
    </xf>
    <xf numFmtId="6" fontId="27" fillId="3" borderId="1" xfId="2" applyNumberFormat="1" applyFont="1" applyFill="1" applyBorder="1" applyAlignment="1">
      <alignment horizontal="center" vertical="center" wrapText="1"/>
    </xf>
    <xf numFmtId="0" fontId="47" fillId="3" borderId="0" xfId="47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 vertical="center" wrapText="1"/>
    </xf>
    <xf numFmtId="6" fontId="30" fillId="0" borderId="1" xfId="0" applyNumberFormat="1" applyFont="1" applyBorder="1" applyAlignment="1">
      <alignment horizontal="center" vertical="center"/>
    </xf>
    <xf numFmtId="0" fontId="30" fillId="43" borderId="1" xfId="0" applyFont="1" applyFill="1" applyBorder="1" applyAlignment="1">
      <alignment horizontal="center" vertical="center"/>
    </xf>
    <xf numFmtId="6" fontId="30" fillId="43" borderId="1" xfId="0" applyNumberFormat="1" applyFont="1" applyFill="1" applyBorder="1" applyAlignment="1">
      <alignment horizontal="center" vertical="center"/>
    </xf>
    <xf numFmtId="1" fontId="30" fillId="0" borderId="2" xfId="2" applyNumberFormat="1" applyFont="1" applyFill="1" applyBorder="1" applyAlignment="1">
      <alignment horizontal="center" vertical="center" wrapText="1"/>
    </xf>
    <xf numFmtId="1" fontId="30" fillId="0" borderId="13" xfId="2" applyNumberFormat="1" applyFont="1" applyFill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center" vertical="center" wrapText="1"/>
    </xf>
    <xf numFmtId="1" fontId="30" fillId="0" borderId="1" xfId="2" applyNumberFormat="1" applyFont="1" applyFill="1" applyBorder="1" applyAlignment="1">
      <alignment horizontal="center" vertical="center" wrapText="1"/>
    </xf>
    <xf numFmtId="0" fontId="18" fillId="25" borderId="69" xfId="33" applyBorder="1" applyAlignment="1">
      <alignment horizontal="center" vertical="center"/>
    </xf>
    <xf numFmtId="0" fontId="44" fillId="32" borderId="23" xfId="46" applyFont="1" applyBorder="1" applyAlignment="1">
      <alignment horizontal="center" vertical="center" wrapText="1"/>
    </xf>
    <xf numFmtId="0" fontId="44" fillId="32" borderId="47" xfId="46" applyFont="1" applyBorder="1" applyAlignment="1">
      <alignment horizontal="center" vertical="center" wrapText="1"/>
    </xf>
    <xf numFmtId="0" fontId="44" fillId="32" borderId="28" xfId="46" applyFont="1" applyBorder="1" applyAlignment="1">
      <alignment horizontal="center" vertical="center" wrapText="1"/>
    </xf>
    <xf numFmtId="0" fontId="30" fillId="43" borderId="2" xfId="0" applyFont="1" applyFill="1" applyBorder="1" applyAlignment="1">
      <alignment horizontal="center" vertical="center" wrapText="1"/>
    </xf>
    <xf numFmtId="0" fontId="30" fillId="43" borderId="12" xfId="0" applyFont="1" applyFill="1" applyBorder="1" applyAlignment="1">
      <alignment horizontal="center" vertical="center" wrapText="1"/>
    </xf>
    <xf numFmtId="6" fontId="26" fillId="43" borderId="23" xfId="0" quotePrefix="1" applyNumberFormat="1" applyFont="1" applyFill="1" applyBorder="1" applyAlignment="1">
      <alignment horizontal="center" vertical="center" wrapText="1"/>
    </xf>
    <xf numFmtId="6" fontId="26" fillId="43" borderId="24" xfId="0" quotePrefix="1" applyNumberFormat="1" applyFont="1" applyFill="1" applyBorder="1" applyAlignment="1">
      <alignment horizontal="center" vertical="center"/>
    </xf>
    <xf numFmtId="0" fontId="1" fillId="3" borderId="0" xfId="1" applyFill="1" applyBorder="1" applyAlignment="1">
      <alignment horizontal="center" vertical="center" wrapText="1"/>
    </xf>
    <xf numFmtId="0" fontId="18" fillId="25" borderId="59" xfId="33" applyBorder="1" applyAlignment="1">
      <alignment horizontal="center" vertical="center"/>
    </xf>
    <xf numFmtId="0" fontId="18" fillId="25" borderId="60" xfId="33" applyBorder="1" applyAlignment="1">
      <alignment horizontal="center" vertical="center"/>
    </xf>
    <xf numFmtId="0" fontId="30" fillId="43" borderId="2" xfId="0" applyFont="1" applyFill="1" applyBorder="1" applyAlignment="1">
      <alignment horizontal="center" vertical="center"/>
    </xf>
    <xf numFmtId="0" fontId="30" fillId="43" borderId="12" xfId="0" applyFont="1" applyFill="1" applyBorder="1" applyAlignment="1">
      <alignment horizontal="center" vertical="center"/>
    </xf>
    <xf numFmtId="6" fontId="30" fillId="43" borderId="2" xfId="0" applyNumberFormat="1" applyFont="1" applyFill="1" applyBorder="1" applyAlignment="1">
      <alignment horizontal="center" vertical="center"/>
    </xf>
    <xf numFmtId="6" fontId="30" fillId="43" borderId="12" xfId="0" applyNumberFormat="1" applyFont="1" applyFill="1" applyBorder="1" applyAlignment="1">
      <alignment horizontal="center" vertical="center"/>
    </xf>
    <xf numFmtId="0" fontId="44" fillId="32" borderId="2" xfId="46" applyFont="1" applyBorder="1" applyAlignment="1">
      <alignment horizontal="center" vertical="center"/>
    </xf>
    <xf numFmtId="0" fontId="44" fillId="32" borderId="13" xfId="46" applyFont="1" applyBorder="1" applyAlignment="1">
      <alignment horizontal="center" vertical="center"/>
    </xf>
    <xf numFmtId="0" fontId="44" fillId="32" borderId="12" xfId="46" applyFont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center" wrapText="1"/>
    </xf>
    <xf numFmtId="0" fontId="30" fillId="3" borderId="12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6" fontId="30" fillId="3" borderId="2" xfId="0" applyNumberFormat="1" applyFont="1" applyFill="1" applyBorder="1" applyAlignment="1">
      <alignment horizontal="center" vertical="center"/>
    </xf>
    <xf numFmtId="6" fontId="30" fillId="3" borderId="12" xfId="0" applyNumberFormat="1" applyFont="1" applyFill="1" applyBorder="1" applyAlignment="1">
      <alignment horizontal="center" vertical="center"/>
    </xf>
    <xf numFmtId="0" fontId="18" fillId="25" borderId="62" xfId="33" applyBorder="1" applyAlignment="1">
      <alignment horizontal="center" vertical="center"/>
    </xf>
    <xf numFmtId="0" fontId="18" fillId="25" borderId="63" xfId="33" applyBorder="1" applyAlignment="1">
      <alignment horizontal="center" vertical="center"/>
    </xf>
    <xf numFmtId="0" fontId="18" fillId="25" borderId="64" xfId="33" applyBorder="1" applyAlignment="1">
      <alignment horizontal="center" vertical="center"/>
    </xf>
    <xf numFmtId="0" fontId="18" fillId="25" borderId="66" xfId="33" applyBorder="1" applyAlignment="1">
      <alignment horizontal="center" vertical="center"/>
    </xf>
    <xf numFmtId="0" fontId="18" fillId="25" borderId="67" xfId="33" applyBorder="1" applyAlignment="1">
      <alignment horizontal="center" vertical="center"/>
    </xf>
    <xf numFmtId="0" fontId="18" fillId="25" borderId="68" xfId="33" applyBorder="1" applyAlignment="1">
      <alignment horizontal="center" vertical="center"/>
    </xf>
    <xf numFmtId="6" fontId="64" fillId="43" borderId="2" xfId="0" quotePrefix="1" applyNumberFormat="1" applyFont="1" applyFill="1" applyBorder="1" applyAlignment="1">
      <alignment horizontal="center" vertical="center" wrapText="1"/>
    </xf>
    <xf numFmtId="6" fontId="64" fillId="43" borderId="12" xfId="0" quotePrefix="1" applyNumberFormat="1" applyFont="1" applyFill="1" applyBorder="1" applyAlignment="1">
      <alignment horizontal="center" vertical="center" wrapText="1"/>
    </xf>
    <xf numFmtId="1" fontId="26" fillId="0" borderId="2" xfId="0" quotePrefix="1" applyNumberFormat="1" applyFont="1" applyBorder="1" applyAlignment="1">
      <alignment horizontal="center" vertical="center"/>
    </xf>
    <xf numFmtId="1" fontId="26" fillId="0" borderId="12" xfId="0" quotePrefix="1" applyNumberFormat="1" applyFont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12" xfId="1" applyBorder="1" applyAlignment="1">
      <alignment horizontal="center" vertical="center" wrapText="1"/>
    </xf>
    <xf numFmtId="0" fontId="64" fillId="3" borderId="2" xfId="2" applyFont="1" applyFill="1" applyBorder="1" applyAlignment="1">
      <alignment horizontal="center" vertical="center" wrapText="1"/>
    </xf>
    <xf numFmtId="0" fontId="64" fillId="3" borderId="12" xfId="2" applyFont="1" applyFill="1" applyBorder="1" applyAlignment="1">
      <alignment horizontal="center" vertical="center" wrapText="1"/>
    </xf>
    <xf numFmtId="0" fontId="47" fillId="3" borderId="61" xfId="47" applyFont="1" applyFill="1" applyBorder="1" applyAlignment="1">
      <alignment horizontal="center"/>
    </xf>
    <xf numFmtId="6" fontId="30" fillId="43" borderId="2" xfId="0" applyNumberFormat="1" applyFont="1" applyFill="1" applyBorder="1" applyAlignment="1">
      <alignment horizontal="center" vertical="center" wrapText="1"/>
    </xf>
    <xf numFmtId="6" fontId="30" fillId="43" borderId="12" xfId="0" applyNumberFormat="1" applyFont="1" applyFill="1" applyBorder="1" applyAlignment="1">
      <alignment horizontal="center" vertical="center" wrapText="1"/>
    </xf>
    <xf numFmtId="6" fontId="26" fillId="43" borderId="2" xfId="0" quotePrefix="1" applyNumberFormat="1" applyFont="1" applyFill="1" applyBorder="1" applyAlignment="1">
      <alignment horizontal="center" vertical="center" wrapText="1"/>
    </xf>
    <xf numFmtId="6" fontId="26" fillId="43" borderId="12" xfId="0" quotePrefix="1" applyNumberFormat="1" applyFont="1" applyFill="1" applyBorder="1" applyAlignment="1">
      <alignment horizontal="center" vertical="center" wrapText="1"/>
    </xf>
    <xf numFmtId="0" fontId="41" fillId="0" borderId="1" xfId="1" applyFont="1" applyFill="1" applyBorder="1" applyAlignment="1">
      <alignment horizontal="center" vertical="center" wrapText="1"/>
    </xf>
    <xf numFmtId="1" fontId="18" fillId="25" borderId="10" xfId="33" applyNumberFormat="1" applyAlignment="1">
      <alignment horizontal="center" vertical="center"/>
    </xf>
    <xf numFmtId="1" fontId="64" fillId="3" borderId="2" xfId="2" quotePrefix="1" applyNumberFormat="1" applyFont="1" applyFill="1" applyBorder="1" applyAlignment="1">
      <alignment horizontal="center" vertical="center" wrapText="1"/>
    </xf>
    <xf numFmtId="1" fontId="26" fillId="3" borderId="12" xfId="2" applyNumberFormat="1" applyFont="1" applyFill="1" applyBorder="1" applyAlignment="1">
      <alignment horizontal="center" vertical="center"/>
    </xf>
    <xf numFmtId="1" fontId="26" fillId="43" borderId="2" xfId="0" quotePrefix="1" applyNumberFormat="1" applyFont="1" applyFill="1" applyBorder="1" applyAlignment="1">
      <alignment horizontal="center" vertical="center" wrapText="1"/>
    </xf>
    <xf numFmtId="1" fontId="26" fillId="43" borderId="12" xfId="0" quotePrefix="1" applyNumberFormat="1" applyFont="1" applyFill="1" applyBorder="1" applyAlignment="1">
      <alignment horizontal="center" vertical="center" wrapText="1"/>
    </xf>
    <xf numFmtId="6" fontId="30" fillId="43" borderId="1" xfId="0" applyNumberFormat="1" applyFont="1" applyFill="1" applyBorder="1" applyAlignment="1">
      <alignment horizontal="center" vertical="center" wrapText="1"/>
    </xf>
    <xf numFmtId="1" fontId="26" fillId="43" borderId="12" xfId="0" quotePrefix="1" applyNumberFormat="1" applyFont="1" applyFill="1" applyBorder="1" applyAlignment="1">
      <alignment horizontal="center" vertical="center"/>
    </xf>
    <xf numFmtId="6" fontId="24" fillId="0" borderId="1" xfId="0" quotePrefix="1" applyNumberFormat="1" applyFont="1" applyFill="1" applyBorder="1" applyAlignment="1">
      <alignment horizontal="left" vertical="center" wrapText="1"/>
    </xf>
    <xf numFmtId="1" fontId="26" fillId="0" borderId="1" xfId="0" quotePrefix="1" applyNumberFormat="1" applyFont="1" applyBorder="1" applyAlignment="1">
      <alignment horizontal="center" vertical="center"/>
    </xf>
    <xf numFmtId="1" fontId="64" fillId="3" borderId="2" xfId="0" quotePrefix="1" applyNumberFormat="1" applyFont="1" applyFill="1" applyBorder="1" applyAlignment="1">
      <alignment horizontal="center" vertical="center" wrapText="1"/>
    </xf>
    <xf numFmtId="1" fontId="64" fillId="3" borderId="12" xfId="0" quotePrefix="1" applyNumberFormat="1" applyFont="1" applyFill="1" applyBorder="1" applyAlignment="1">
      <alignment horizontal="center" vertical="center" wrapText="1"/>
    </xf>
    <xf numFmtId="0" fontId="30" fillId="46" borderId="20" xfId="0" quotePrefix="1" applyFont="1" applyFill="1" applyBorder="1" applyAlignment="1">
      <alignment horizontal="center" vertical="center"/>
    </xf>
    <xf numFmtId="0" fontId="30" fillId="46" borderId="22" xfId="0" quotePrefix="1" applyFont="1" applyFill="1" applyBorder="1" applyAlignment="1">
      <alignment horizontal="center" vertical="center"/>
    </xf>
    <xf numFmtId="6" fontId="24" fillId="0" borderId="2" xfId="0" quotePrefix="1" applyNumberFormat="1" applyFont="1" applyFill="1" applyBorder="1" applyAlignment="1">
      <alignment horizontal="center" vertical="center" wrapText="1"/>
    </xf>
    <xf numFmtId="6" fontId="24" fillId="0" borderId="12" xfId="0" quotePrefix="1" applyNumberFormat="1" applyFont="1" applyFill="1" applyBorder="1" applyAlignment="1">
      <alignment horizontal="center" vertical="center" wrapText="1"/>
    </xf>
    <xf numFmtId="1" fontId="26" fillId="0" borderId="23" xfId="0" quotePrefix="1" applyNumberFormat="1" applyFont="1" applyBorder="1" applyAlignment="1">
      <alignment horizontal="center" vertical="center"/>
    </xf>
    <xf numFmtId="1" fontId="26" fillId="0" borderId="24" xfId="0" quotePrefix="1" applyNumberFormat="1" applyFont="1" applyBorder="1" applyAlignment="1">
      <alignment horizontal="center" vertical="center"/>
    </xf>
    <xf numFmtId="0" fontId="18" fillId="25" borderId="65" xfId="33" applyBorder="1" applyAlignment="1">
      <alignment horizontal="center" vertical="center"/>
    </xf>
    <xf numFmtId="0" fontId="30" fillId="46" borderId="22" xfId="0" applyFont="1" applyFill="1" applyBorder="1" applyAlignment="1">
      <alignment horizontal="center" vertical="center"/>
    </xf>
    <xf numFmtId="6" fontId="64" fillId="0" borderId="2" xfId="0" quotePrefix="1" applyNumberFormat="1" applyFont="1" applyBorder="1" applyAlignment="1">
      <alignment horizontal="center" vertical="center" wrapText="1"/>
    </xf>
    <xf numFmtId="6" fontId="64" fillId="0" borderId="12" xfId="0" quotePrefix="1" applyNumberFormat="1" applyFont="1" applyBorder="1" applyAlignment="1">
      <alignment horizontal="center" vertical="center" wrapText="1"/>
    </xf>
    <xf numFmtId="0" fontId="64" fillId="3" borderId="23" xfId="2" applyFont="1" applyFill="1" applyBorder="1" applyAlignment="1">
      <alignment horizontal="right" vertical="center" wrapText="1"/>
    </xf>
    <xf numFmtId="0" fontId="64" fillId="3" borderId="24" xfId="2" applyFont="1" applyFill="1" applyBorder="1" applyAlignment="1">
      <alignment horizontal="right" vertical="center" wrapText="1"/>
    </xf>
    <xf numFmtId="6" fontId="64" fillId="0" borderId="23" xfId="0" quotePrefix="1" applyNumberFormat="1" applyFont="1" applyBorder="1" applyAlignment="1">
      <alignment horizontal="center" vertical="center" wrapText="1"/>
    </xf>
    <xf numFmtId="6" fontId="64" fillId="0" borderId="24" xfId="0" quotePrefix="1" applyNumberFormat="1" applyFont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left" vertical="center" wrapText="1"/>
    </xf>
    <xf numFmtId="0" fontId="30" fillId="0" borderId="13" xfId="0" applyFont="1" applyFill="1" applyBorder="1" applyAlignment="1">
      <alignment horizontal="left" vertical="center" wrapText="1"/>
    </xf>
    <xf numFmtId="0" fontId="30" fillId="0" borderId="12" xfId="0" applyFont="1" applyFill="1" applyBorder="1" applyAlignment="1">
      <alignment horizontal="left" vertical="center" wrapText="1"/>
    </xf>
    <xf numFmtId="1" fontId="1" fillId="2" borderId="2" xfId="1" applyNumberFormat="1" applyBorder="1" applyAlignment="1">
      <alignment horizontal="center" vertical="center" wrapText="1"/>
    </xf>
    <xf numFmtId="1" fontId="1" fillId="2" borderId="12" xfId="1" applyNumberFormat="1" applyBorder="1" applyAlignment="1">
      <alignment horizontal="center" vertical="center" wrapText="1"/>
    </xf>
    <xf numFmtId="0" fontId="26" fillId="3" borderId="2" xfId="2" applyFont="1" applyFill="1" applyBorder="1" applyAlignment="1">
      <alignment horizontal="center" vertical="center" wrapText="1"/>
    </xf>
    <xf numFmtId="0" fontId="26" fillId="3" borderId="13" xfId="2" applyFont="1" applyFill="1" applyBorder="1" applyAlignment="1">
      <alignment horizontal="center" vertical="center" wrapText="1"/>
    </xf>
    <xf numFmtId="0" fontId="26" fillId="3" borderId="12" xfId="2" applyFont="1" applyFill="1" applyBorder="1" applyAlignment="1">
      <alignment horizontal="center" vertical="center" wrapText="1"/>
    </xf>
    <xf numFmtId="6" fontId="30" fillId="0" borderId="2" xfId="2" applyNumberFormat="1" applyFont="1" applyFill="1" applyBorder="1" applyAlignment="1">
      <alignment horizontal="center" vertical="center" wrapText="1"/>
    </xf>
    <xf numFmtId="6" fontId="30" fillId="0" borderId="13" xfId="2" applyNumberFormat="1" applyFont="1" applyFill="1" applyBorder="1" applyAlignment="1">
      <alignment horizontal="center" vertical="center" wrapText="1"/>
    </xf>
    <xf numFmtId="0" fontId="41" fillId="0" borderId="2" xfId="1" applyFont="1" applyFill="1" applyBorder="1" applyAlignment="1">
      <alignment horizontal="center" vertical="center" wrapText="1"/>
    </xf>
    <xf numFmtId="0" fontId="41" fillId="0" borderId="13" xfId="1" applyFont="1" applyFill="1" applyBorder="1" applyAlignment="1">
      <alignment horizontal="center" vertical="center" wrapText="1"/>
    </xf>
    <xf numFmtId="0" fontId="30" fillId="0" borderId="1" xfId="2" applyFont="1" applyFill="1" applyBorder="1" applyAlignment="1">
      <alignment horizontal="center" vertical="top" wrapText="1"/>
    </xf>
    <xf numFmtId="0" fontId="26" fillId="35" borderId="20" xfId="48" applyFont="1" applyBorder="1" applyAlignment="1">
      <alignment horizontal="center"/>
    </xf>
    <xf numFmtId="0" fontId="26" fillId="35" borderId="22" xfId="48" applyFont="1" applyBorder="1" applyAlignment="1">
      <alignment horizontal="center"/>
    </xf>
    <xf numFmtId="0" fontId="30" fillId="0" borderId="2" xfId="0" applyFont="1" applyFill="1" applyBorder="1" applyAlignment="1">
      <alignment horizontal="center" wrapText="1"/>
    </xf>
    <xf numFmtId="0" fontId="30" fillId="0" borderId="12" xfId="0" applyFont="1" applyFill="1" applyBorder="1" applyAlignment="1">
      <alignment horizontal="center" wrapText="1"/>
    </xf>
    <xf numFmtId="0" fontId="7" fillId="8" borderId="23" xfId="34" applyBorder="1" applyAlignment="1">
      <alignment horizontal="center" vertical="center"/>
    </xf>
    <xf numFmtId="0" fontId="7" fillId="8" borderId="28" xfId="34" applyBorder="1" applyAlignment="1">
      <alignment horizontal="center" vertical="center"/>
    </xf>
    <xf numFmtId="0" fontId="7" fillId="8" borderId="61" xfId="34" applyBorder="1" applyAlignment="1">
      <alignment horizontal="center" vertical="center"/>
    </xf>
    <xf numFmtId="0" fontId="7" fillId="8" borderId="56" xfId="34" applyBorder="1" applyAlignment="1">
      <alignment horizontal="center" vertical="center"/>
    </xf>
    <xf numFmtId="0" fontId="7" fillId="8" borderId="24" xfId="34" applyBorder="1" applyAlignment="1">
      <alignment horizontal="center" vertical="center"/>
    </xf>
    <xf numFmtId="0" fontId="7" fillId="8" borderId="48" xfId="34" applyBorder="1" applyAlignment="1">
      <alignment horizontal="center" vertical="center"/>
    </xf>
    <xf numFmtId="0" fontId="60" fillId="8" borderId="23" xfId="34" applyFont="1" applyBorder="1" applyAlignment="1">
      <alignment horizontal="center" vertical="center" wrapText="1"/>
    </xf>
    <xf numFmtId="0" fontId="60" fillId="8" borderId="28" xfId="34" applyFont="1" applyBorder="1" applyAlignment="1">
      <alignment horizontal="center" vertical="center" wrapText="1"/>
    </xf>
    <xf numFmtId="0" fontId="60" fillId="8" borderId="61" xfId="34" applyFont="1" applyBorder="1" applyAlignment="1">
      <alignment horizontal="center" vertical="center" wrapText="1"/>
    </xf>
    <xf numFmtId="0" fontId="60" fillId="8" borderId="56" xfId="34" applyFont="1" applyBorder="1" applyAlignment="1">
      <alignment horizontal="center" vertical="center" wrapText="1"/>
    </xf>
    <xf numFmtId="0" fontId="60" fillId="8" borderId="24" xfId="34" applyFont="1" applyBorder="1" applyAlignment="1">
      <alignment horizontal="center" vertical="center" wrapText="1"/>
    </xf>
    <xf numFmtId="0" fontId="60" fillId="8" borderId="48" xfId="34" applyFont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wrapText="1"/>
    </xf>
    <xf numFmtId="0" fontId="30" fillId="0" borderId="28" xfId="0" applyFont="1" applyFill="1" applyBorder="1" applyAlignment="1">
      <alignment horizontal="center" wrapText="1"/>
    </xf>
    <xf numFmtId="0" fontId="30" fillId="0" borderId="24" xfId="0" applyFont="1" applyFill="1" applyBorder="1" applyAlignment="1">
      <alignment horizontal="center" wrapText="1"/>
    </xf>
    <xf numFmtId="0" fontId="30" fillId="0" borderId="48" xfId="0" applyFont="1" applyFill="1" applyBorder="1" applyAlignment="1">
      <alignment horizontal="center" wrapText="1"/>
    </xf>
    <xf numFmtId="0" fontId="94" fillId="47" borderId="2" xfId="58" applyFont="1" applyBorder="1" applyAlignment="1">
      <alignment horizontal="center"/>
    </xf>
    <xf numFmtId="0" fontId="94" fillId="47" borderId="13" xfId="58" applyFont="1" applyBorder="1" applyAlignment="1">
      <alignment horizontal="center"/>
    </xf>
    <xf numFmtId="0" fontId="94" fillId="47" borderId="12" xfId="58" applyFont="1" applyBorder="1" applyAlignment="1">
      <alignment horizontal="center"/>
    </xf>
    <xf numFmtId="0" fontId="30" fillId="0" borderId="1" xfId="51" applyFont="1" applyFill="1" applyBorder="1" applyAlignment="1">
      <alignment horizontal="center" vertical="center" wrapText="1"/>
    </xf>
    <xf numFmtId="0" fontId="27" fillId="0" borderId="2" xfId="50" applyFont="1" applyFill="1" applyBorder="1" applyAlignment="1">
      <alignment horizontal="center" vertical="center" wrapText="1"/>
    </xf>
    <xf numFmtId="0" fontId="27" fillId="0" borderId="13" xfId="50" applyFont="1" applyFill="1" applyBorder="1" applyAlignment="1">
      <alignment horizontal="center" vertical="center" wrapText="1"/>
    </xf>
    <xf numFmtId="0" fontId="27" fillId="0" borderId="12" xfId="50" applyFont="1" applyFill="1" applyBorder="1" applyAlignment="1">
      <alignment horizontal="center" vertical="center" wrapText="1"/>
    </xf>
    <xf numFmtId="0" fontId="43" fillId="34" borderId="20" xfId="47" applyFont="1" applyBorder="1" applyAlignment="1">
      <alignment horizontal="center" vertical="center"/>
    </xf>
    <xf numFmtId="0" fontId="43" fillId="34" borderId="21" xfId="47" applyFont="1" applyBorder="1" applyAlignment="1">
      <alignment horizontal="center" vertical="center"/>
    </xf>
    <xf numFmtId="0" fontId="43" fillId="34" borderId="22" xfId="47" applyFont="1" applyBorder="1" applyAlignment="1">
      <alignment horizontal="center" vertical="center"/>
    </xf>
    <xf numFmtId="0" fontId="43" fillId="34" borderId="1" xfId="47" applyFont="1" applyBorder="1" applyAlignment="1">
      <alignment horizontal="center" vertical="center"/>
    </xf>
    <xf numFmtId="0" fontId="30" fillId="0" borderId="1" xfId="51" applyNumberFormat="1" applyFont="1" applyFill="1" applyBorder="1" applyAlignment="1">
      <alignment horizontal="center" vertical="center" wrapText="1"/>
    </xf>
    <xf numFmtId="6" fontId="41" fillId="0" borderId="2" xfId="51" applyNumberFormat="1" applyFont="1" applyFill="1" applyBorder="1" applyAlignment="1">
      <alignment horizontal="center" vertical="center" wrapText="1"/>
    </xf>
    <xf numFmtId="6" fontId="41" fillId="0" borderId="13" xfId="51" applyNumberFormat="1" applyFont="1" applyFill="1" applyBorder="1" applyAlignment="1">
      <alignment horizontal="center" vertical="center" wrapText="1"/>
    </xf>
    <xf numFmtId="6" fontId="41" fillId="0" borderId="12" xfId="51" applyNumberFormat="1" applyFont="1" applyFill="1" applyBorder="1" applyAlignment="1">
      <alignment horizontal="center" vertical="center" wrapText="1"/>
    </xf>
    <xf numFmtId="6" fontId="30" fillId="0" borderId="2" xfId="51" applyNumberFormat="1" applyFont="1" applyFill="1" applyBorder="1" applyAlignment="1">
      <alignment horizontal="center" vertical="center" wrapText="1"/>
    </xf>
    <xf numFmtId="0" fontId="30" fillId="0" borderId="2" xfId="50" applyFont="1" applyFill="1" applyBorder="1" applyAlignment="1">
      <alignment horizontal="center" vertical="center" wrapText="1"/>
    </xf>
    <xf numFmtId="0" fontId="30" fillId="0" borderId="13" xfId="50" applyFont="1" applyFill="1" applyBorder="1" applyAlignment="1">
      <alignment horizontal="center" vertical="center" wrapText="1"/>
    </xf>
    <xf numFmtId="0" fontId="30" fillId="0" borderId="12" xfId="50" applyFont="1" applyFill="1" applyBorder="1" applyAlignment="1">
      <alignment horizontal="center" vertical="center" wrapText="1"/>
    </xf>
    <xf numFmtId="0" fontId="61" fillId="25" borderId="1" xfId="33" applyFont="1" applyBorder="1" applyAlignment="1">
      <alignment horizontal="center" vertical="center"/>
    </xf>
    <xf numFmtId="0" fontId="65" fillId="0" borderId="2" xfId="0" applyFont="1" applyBorder="1" applyAlignment="1">
      <alignment horizontal="left" vertical="center" wrapText="1"/>
    </xf>
    <xf numFmtId="0" fontId="65" fillId="0" borderId="12" xfId="0" applyFont="1" applyBorder="1" applyAlignment="1">
      <alignment horizontal="left" vertical="center" wrapText="1"/>
    </xf>
    <xf numFmtId="0" fontId="65" fillId="0" borderId="2" xfId="0" applyFont="1" applyBorder="1" applyAlignment="1">
      <alignment horizontal="center" vertical="center" wrapText="1"/>
    </xf>
    <xf numFmtId="0" fontId="65" fillId="0" borderId="13" xfId="0" applyFont="1" applyBorder="1" applyAlignment="1">
      <alignment horizontal="center" vertical="center" wrapText="1"/>
    </xf>
    <xf numFmtId="0" fontId="65" fillId="0" borderId="12" xfId="0" applyFont="1" applyBorder="1" applyAlignment="1">
      <alignment horizontal="center" vertical="center" wrapText="1"/>
    </xf>
    <xf numFmtId="0" fontId="65" fillId="0" borderId="2" xfId="0" quotePrefix="1" applyFont="1" applyBorder="1" applyAlignment="1">
      <alignment horizontal="center" vertical="center" wrapText="1"/>
    </xf>
    <xf numFmtId="0" fontId="26" fillId="0" borderId="2" xfId="0" quotePrefix="1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92" fillId="34" borderId="1" xfId="47" applyFont="1" applyBorder="1" applyAlignment="1">
      <alignment horizontal="center"/>
    </xf>
    <xf numFmtId="0" fontId="26" fillId="0" borderId="2" xfId="0" applyFont="1" applyFill="1" applyBorder="1" applyAlignment="1">
      <alignment horizontal="center" vertical="center" wrapText="1"/>
    </xf>
    <xf numFmtId="0" fontId="27" fillId="52" borderId="2" xfId="46" applyFont="1" applyFill="1" applyBorder="1" applyAlignment="1">
      <alignment horizontal="center" vertical="center"/>
    </xf>
    <xf numFmtId="0" fontId="27" fillId="52" borderId="13" xfId="46" applyFont="1" applyFill="1" applyBorder="1" applyAlignment="1">
      <alignment horizontal="center" vertical="center"/>
    </xf>
    <xf numFmtId="0" fontId="27" fillId="52" borderId="12" xfId="46" applyFont="1" applyFill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wrapText="1"/>
    </xf>
    <xf numFmtId="0" fontId="26" fillId="0" borderId="12" xfId="0" applyFont="1" applyBorder="1" applyAlignment="1">
      <alignment horizontal="center" wrapText="1"/>
    </xf>
    <xf numFmtId="0" fontId="92" fillId="34" borderId="20" xfId="47" applyFont="1" applyBorder="1" applyAlignment="1">
      <alignment horizontal="center"/>
    </xf>
    <xf numFmtId="0" fontId="92" fillId="34" borderId="21" xfId="47" applyFont="1" applyBorder="1" applyAlignment="1">
      <alignment horizontal="center"/>
    </xf>
    <xf numFmtId="0" fontId="92" fillId="34" borderId="22" xfId="47" applyFont="1" applyBorder="1" applyAlignment="1">
      <alignment horizontal="center"/>
    </xf>
    <xf numFmtId="0" fontId="27" fillId="0" borderId="1" xfId="50" applyFont="1" applyFill="1" applyBorder="1" applyAlignment="1">
      <alignment horizontal="center" vertical="center" wrapText="1"/>
    </xf>
    <xf numFmtId="0" fontId="27" fillId="0" borderId="1" xfId="1" applyNumberFormat="1" applyFont="1" applyFill="1" applyBorder="1" applyAlignment="1">
      <alignment horizontal="center" vertical="center" wrapText="1"/>
    </xf>
    <xf numFmtId="0" fontId="30" fillId="0" borderId="2" xfId="51" applyFont="1" applyFill="1" applyBorder="1" applyAlignment="1">
      <alignment horizontal="center" vertical="center" wrapText="1"/>
    </xf>
    <xf numFmtId="0" fontId="30" fillId="0" borderId="13" xfId="51" applyFont="1" applyFill="1" applyBorder="1" applyAlignment="1">
      <alignment horizontal="center" vertical="center" wrapText="1"/>
    </xf>
    <xf numFmtId="0" fontId="30" fillId="0" borderId="12" xfId="51" applyFont="1" applyFill="1" applyBorder="1" applyAlignment="1">
      <alignment horizontal="center" vertical="center" wrapText="1"/>
    </xf>
    <xf numFmtId="6" fontId="30" fillId="0" borderId="13" xfId="51" applyNumberFormat="1" applyFont="1" applyFill="1" applyBorder="1" applyAlignment="1">
      <alignment horizontal="center" vertical="center" wrapText="1"/>
    </xf>
    <xf numFmtId="6" fontId="30" fillId="0" borderId="12" xfId="51" applyNumberFormat="1" applyFont="1" applyFill="1" applyBorder="1" applyAlignment="1">
      <alignment horizontal="center" vertical="center" wrapText="1"/>
    </xf>
    <xf numFmtId="0" fontId="43" fillId="3" borderId="0" xfId="47" applyFont="1" applyFill="1" applyBorder="1" applyAlignment="1">
      <alignment horizontal="center"/>
    </xf>
    <xf numFmtId="0" fontId="30" fillId="0" borderId="2" xfId="51" applyNumberFormat="1" applyFont="1" applyFill="1" applyBorder="1" applyAlignment="1">
      <alignment horizontal="center" vertical="center" wrapText="1"/>
    </xf>
    <xf numFmtId="0" fontId="30" fillId="0" borderId="13" xfId="51" applyNumberFormat="1" applyFont="1" applyFill="1" applyBorder="1" applyAlignment="1">
      <alignment horizontal="center" vertical="center" wrapText="1"/>
    </xf>
    <xf numFmtId="0" fontId="30" fillId="0" borderId="12" xfId="51" applyNumberFormat="1" applyFont="1" applyFill="1" applyBorder="1" applyAlignment="1">
      <alignment horizontal="center" vertical="center" wrapText="1"/>
    </xf>
    <xf numFmtId="6" fontId="41" fillId="0" borderId="2" xfId="2" applyNumberFormat="1" applyFont="1" applyFill="1" applyBorder="1" applyAlignment="1">
      <alignment horizontal="center" vertical="center"/>
    </xf>
    <xf numFmtId="6" fontId="41" fillId="0" borderId="13" xfId="2" applyNumberFormat="1" applyFont="1" applyFill="1" applyBorder="1" applyAlignment="1">
      <alignment horizontal="center" vertical="center"/>
    </xf>
    <xf numFmtId="6" fontId="41" fillId="0" borderId="12" xfId="2" applyNumberFormat="1" applyFont="1" applyFill="1" applyBorder="1" applyAlignment="1">
      <alignment horizontal="center" vertical="center"/>
    </xf>
    <xf numFmtId="6" fontId="30" fillId="0" borderId="2" xfId="2" applyNumberFormat="1" applyFont="1" applyFill="1" applyBorder="1" applyAlignment="1">
      <alignment horizontal="center" vertical="center"/>
    </xf>
    <xf numFmtId="6" fontId="30" fillId="0" borderId="13" xfId="2" applyNumberFormat="1" applyFont="1" applyFill="1" applyBorder="1" applyAlignment="1">
      <alignment horizontal="center" vertical="center"/>
    </xf>
    <xf numFmtId="6" fontId="30" fillId="0" borderId="12" xfId="2" applyNumberFormat="1" applyFont="1" applyFill="1" applyBorder="1" applyAlignment="1">
      <alignment horizontal="center" vertical="center"/>
    </xf>
    <xf numFmtId="6" fontId="30" fillId="0" borderId="2" xfId="51" applyNumberFormat="1" applyFont="1" applyFill="1" applyBorder="1" applyAlignment="1">
      <alignment horizontal="left" vertical="center" wrapText="1"/>
    </xf>
    <xf numFmtId="6" fontId="30" fillId="0" borderId="13" xfId="51" applyNumberFormat="1" applyFont="1" applyFill="1" applyBorder="1" applyAlignment="1">
      <alignment horizontal="left" vertical="center" wrapText="1"/>
    </xf>
    <xf numFmtId="6" fontId="30" fillId="0" borderId="12" xfId="51" applyNumberFormat="1" applyFont="1" applyFill="1" applyBorder="1" applyAlignment="1">
      <alignment horizontal="left" vertical="center" wrapText="1"/>
    </xf>
    <xf numFmtId="0" fontId="30" fillId="0" borderId="1" xfId="51" applyFont="1" applyFill="1" applyBorder="1" applyAlignment="1">
      <alignment horizontal="center" vertical="center"/>
    </xf>
    <xf numFmtId="3" fontId="26" fillId="0" borderId="2" xfId="0" applyNumberFormat="1" applyFont="1" applyBorder="1" applyAlignment="1">
      <alignment horizontal="center" vertical="center" wrapText="1"/>
    </xf>
    <xf numFmtId="3" fontId="26" fillId="0" borderId="13" xfId="0" applyNumberFormat="1" applyFont="1" applyBorder="1" applyAlignment="1">
      <alignment horizontal="center" vertical="center" wrapText="1"/>
    </xf>
    <xf numFmtId="3" fontId="26" fillId="0" borderId="12" xfId="0" applyNumberFormat="1" applyFont="1" applyBorder="1" applyAlignment="1">
      <alignment horizontal="center" vertical="center" wrapText="1"/>
    </xf>
    <xf numFmtId="0" fontId="27" fillId="52" borderId="1" xfId="46" applyFont="1" applyFill="1" applyBorder="1" applyAlignment="1">
      <alignment horizontal="center" vertical="center" wrapText="1"/>
    </xf>
    <xf numFmtId="0" fontId="27" fillId="52" borderId="2" xfId="46" applyFont="1" applyFill="1" applyBorder="1" applyAlignment="1">
      <alignment horizontal="center" vertical="center" wrapText="1"/>
    </xf>
    <xf numFmtId="0" fontId="27" fillId="52" borderId="13" xfId="46" applyFont="1" applyFill="1" applyBorder="1" applyAlignment="1">
      <alignment horizontal="center" vertical="center" wrapText="1"/>
    </xf>
    <xf numFmtId="0" fontId="27" fillId="52" borderId="12" xfId="46" applyFont="1" applyFill="1" applyBorder="1" applyAlignment="1">
      <alignment horizontal="center" vertical="center" wrapText="1"/>
    </xf>
    <xf numFmtId="0" fontId="33" fillId="3" borderId="1" xfId="46" applyFont="1" applyFill="1" applyBorder="1" applyAlignment="1">
      <alignment horizontal="center" vertical="center" wrapText="1"/>
    </xf>
    <xf numFmtId="0" fontId="27" fillId="3" borderId="1" xfId="46" applyFont="1" applyFill="1" applyBorder="1" applyAlignment="1">
      <alignment horizontal="center" vertical="center" wrapText="1"/>
    </xf>
    <xf numFmtId="6" fontId="30" fillId="0" borderId="1" xfId="51" applyNumberFormat="1" applyFont="1" applyFill="1" applyBorder="1" applyAlignment="1" applyProtection="1">
      <alignment horizontal="left" vertical="center" wrapText="1"/>
      <protection locked="0"/>
    </xf>
    <xf numFmtId="6" fontId="30" fillId="0" borderId="1" xfId="51" applyNumberFormat="1" applyFont="1" applyFill="1" applyBorder="1" applyAlignment="1">
      <alignment horizontal="center" vertical="center" wrapText="1"/>
    </xf>
    <xf numFmtId="6" fontId="30" fillId="3" borderId="2" xfId="2" applyNumberFormat="1" applyFont="1" applyFill="1" applyBorder="1" applyAlignment="1">
      <alignment horizontal="center" vertical="center"/>
    </xf>
    <xf numFmtId="6" fontId="30" fillId="3" borderId="13" xfId="2" applyNumberFormat="1" applyFont="1" applyFill="1" applyBorder="1" applyAlignment="1">
      <alignment horizontal="center" vertical="center"/>
    </xf>
    <xf numFmtId="6" fontId="30" fillId="3" borderId="12" xfId="2" applyNumberFormat="1" applyFont="1" applyFill="1" applyBorder="1" applyAlignment="1">
      <alignment horizontal="center" vertical="center"/>
    </xf>
    <xf numFmtId="6" fontId="30" fillId="3" borderId="2" xfId="2" applyNumberFormat="1" applyFont="1" applyFill="1" applyBorder="1" applyAlignment="1">
      <alignment horizontal="center" vertical="center" wrapText="1"/>
    </xf>
    <xf numFmtId="6" fontId="30" fillId="3" borderId="13" xfId="2" applyNumberFormat="1" applyFont="1" applyFill="1" applyBorder="1" applyAlignment="1">
      <alignment horizontal="center" vertical="center" wrapText="1"/>
    </xf>
    <xf numFmtId="6" fontId="30" fillId="3" borderId="12" xfId="2" applyNumberFormat="1" applyFont="1" applyFill="1" applyBorder="1" applyAlignment="1">
      <alignment horizontal="center" vertical="center" wrapText="1"/>
    </xf>
    <xf numFmtId="3" fontId="26" fillId="0" borderId="2" xfId="0" applyNumberFormat="1" applyFont="1" applyFill="1" applyBorder="1" applyAlignment="1">
      <alignment horizontal="center" vertical="center" wrapText="1"/>
    </xf>
    <xf numFmtId="3" fontId="26" fillId="0" borderId="13" xfId="0" applyNumberFormat="1" applyFont="1" applyFill="1" applyBorder="1" applyAlignment="1">
      <alignment horizontal="center" vertical="center" wrapText="1"/>
    </xf>
    <xf numFmtId="3" fontId="26" fillId="0" borderId="12" xfId="0" applyNumberFormat="1" applyFont="1" applyFill="1" applyBorder="1" applyAlignment="1">
      <alignment horizontal="center" vertical="center" wrapText="1"/>
    </xf>
    <xf numFmtId="3" fontId="26" fillId="0" borderId="1" xfId="0" applyNumberFormat="1" applyFont="1" applyBorder="1" applyAlignment="1">
      <alignment horizontal="center" vertical="center" wrapText="1"/>
    </xf>
    <xf numFmtId="0" fontId="30" fillId="52" borderId="2" xfId="0" applyFont="1" applyFill="1" applyBorder="1" applyAlignment="1">
      <alignment horizontal="center" vertical="center" wrapText="1"/>
    </xf>
    <xf numFmtId="0" fontId="30" fillId="52" borderId="12" xfId="0" applyFont="1" applyFill="1" applyBorder="1" applyAlignment="1">
      <alignment horizontal="center" vertical="center" wrapText="1"/>
    </xf>
    <xf numFmtId="0" fontId="30" fillId="52" borderId="2" xfId="0" applyFont="1" applyFill="1" applyBorder="1" applyAlignment="1">
      <alignment horizontal="center" vertical="center"/>
    </xf>
    <xf numFmtId="0" fontId="30" fillId="52" borderId="12" xfId="0" applyFont="1" applyFill="1" applyBorder="1" applyAlignment="1">
      <alignment horizontal="center" vertical="center"/>
    </xf>
    <xf numFmtId="0" fontId="30" fillId="52" borderId="1" xfId="0" applyFont="1" applyFill="1" applyBorder="1" applyAlignment="1">
      <alignment horizontal="center" vertical="center"/>
    </xf>
    <xf numFmtId="6" fontId="30" fillId="52" borderId="2" xfId="0" applyNumberFormat="1" applyFont="1" applyFill="1" applyBorder="1" applyAlignment="1">
      <alignment horizontal="center" vertical="center" wrapText="1"/>
    </xf>
    <xf numFmtId="6" fontId="30" fillId="52" borderId="12" xfId="0" applyNumberFormat="1" applyFont="1" applyFill="1" applyBorder="1" applyAlignment="1">
      <alignment horizontal="center" vertical="center"/>
    </xf>
    <xf numFmtId="0" fontId="64" fillId="52" borderId="2" xfId="0" applyFont="1" applyFill="1" applyBorder="1" applyAlignment="1">
      <alignment horizontal="center" vertical="center" wrapText="1"/>
    </xf>
    <xf numFmtId="0" fontId="64" fillId="52" borderId="12" xfId="0" applyFont="1" applyFill="1" applyBorder="1" applyAlignment="1">
      <alignment horizontal="center" vertical="center"/>
    </xf>
    <xf numFmtId="0" fontId="30" fillId="50" borderId="2" xfId="0" applyFont="1" applyFill="1" applyBorder="1" applyAlignment="1">
      <alignment horizontal="center" vertical="center" wrapText="1"/>
    </xf>
    <xf numFmtId="0" fontId="30" fillId="50" borderId="13" xfId="0" applyFont="1" applyFill="1" applyBorder="1" applyAlignment="1">
      <alignment horizontal="center" vertical="center" wrapText="1"/>
    </xf>
    <xf numFmtId="0" fontId="30" fillId="50" borderId="12" xfId="0" applyFont="1" applyFill="1" applyBorder="1" applyAlignment="1">
      <alignment horizontal="center" vertical="center" wrapText="1"/>
    </xf>
    <xf numFmtId="0" fontId="27" fillId="3" borderId="1" xfId="46" applyFont="1" applyFill="1" applyBorder="1" applyAlignment="1">
      <alignment horizontal="center" vertical="center"/>
    </xf>
    <xf numFmtId="165" fontId="27" fillId="0" borderId="2" xfId="49" applyNumberFormat="1" applyFont="1" applyFill="1" applyBorder="1" applyAlignment="1">
      <alignment horizontal="center" vertical="center" wrapText="1"/>
    </xf>
    <xf numFmtId="165" fontId="27" fillId="0" borderId="12" xfId="49" applyNumberFormat="1" applyFont="1" applyFill="1" applyBorder="1" applyAlignment="1">
      <alignment horizontal="center" vertical="center" wrapText="1"/>
    </xf>
    <xf numFmtId="0" fontId="7" fillId="8" borderId="20" xfId="34" applyBorder="1" applyAlignment="1">
      <alignment horizontal="center" vertical="center"/>
    </xf>
    <xf numFmtId="0" fontId="30" fillId="0" borderId="2" xfId="51" applyFont="1" applyFill="1" applyBorder="1" applyAlignment="1">
      <alignment horizontal="center" vertical="center"/>
    </xf>
    <xf numFmtId="0" fontId="30" fillId="0" borderId="13" xfId="51" applyFont="1" applyFill="1" applyBorder="1" applyAlignment="1">
      <alignment horizontal="center" vertical="center"/>
    </xf>
    <xf numFmtId="0" fontId="30" fillId="0" borderId="12" xfId="51" applyFont="1" applyFill="1" applyBorder="1" applyAlignment="1">
      <alignment horizontal="center" vertical="center"/>
    </xf>
    <xf numFmtId="6" fontId="30" fillId="3" borderId="2" xfId="51" applyNumberFormat="1" applyFont="1" applyFill="1" applyBorder="1" applyAlignment="1">
      <alignment horizontal="center" vertical="center" wrapText="1"/>
    </xf>
    <xf numFmtId="6" fontId="30" fillId="3" borderId="13" xfId="51" applyNumberFormat="1" applyFont="1" applyFill="1" applyBorder="1" applyAlignment="1">
      <alignment horizontal="center" vertical="center" wrapText="1"/>
    </xf>
    <xf numFmtId="6" fontId="30" fillId="3" borderId="12" xfId="51" applyNumberFormat="1" applyFont="1" applyFill="1" applyBorder="1" applyAlignment="1">
      <alignment horizontal="center" vertical="center" wrapText="1"/>
    </xf>
    <xf numFmtId="6" fontId="30" fillId="0" borderId="2" xfId="2" applyNumberFormat="1" applyFont="1" applyFill="1" applyBorder="1" applyAlignment="1">
      <alignment horizontal="left" vertical="center" wrapText="1"/>
    </xf>
    <xf numFmtId="6" fontId="30" fillId="0" borderId="12" xfId="2" applyNumberFormat="1" applyFont="1" applyFill="1" applyBorder="1" applyAlignment="1">
      <alignment horizontal="left" vertical="center" wrapText="1"/>
    </xf>
    <xf numFmtId="6" fontId="27" fillId="0" borderId="2" xfId="1" applyNumberFormat="1" applyFont="1" applyFill="1" applyBorder="1" applyAlignment="1">
      <alignment horizontal="center" vertical="center" wrapText="1"/>
    </xf>
    <xf numFmtId="6" fontId="27" fillId="0" borderId="13" xfId="1" applyNumberFormat="1" applyFont="1" applyFill="1" applyBorder="1" applyAlignment="1">
      <alignment horizontal="center" vertical="center" wrapText="1"/>
    </xf>
    <xf numFmtId="6" fontId="27" fillId="0" borderId="12" xfId="1" applyNumberFormat="1" applyFont="1" applyFill="1" applyBorder="1" applyAlignment="1">
      <alignment horizontal="center" vertical="center" wrapText="1"/>
    </xf>
    <xf numFmtId="0" fontId="27" fillId="0" borderId="2" xfId="46" applyFont="1" applyFill="1" applyBorder="1" applyAlignment="1">
      <alignment horizontal="center" vertical="center" wrapText="1"/>
    </xf>
    <xf numFmtId="0" fontId="27" fillId="0" borderId="13" xfId="46" applyFont="1" applyFill="1" applyBorder="1" applyAlignment="1">
      <alignment horizontal="center" vertical="center" wrapText="1"/>
    </xf>
    <xf numFmtId="0" fontId="27" fillId="0" borderId="12" xfId="46" applyFont="1" applyFill="1" applyBorder="1" applyAlignment="1">
      <alignment horizontal="center" vertical="center" wrapText="1"/>
    </xf>
    <xf numFmtId="0" fontId="27" fillId="0" borderId="1" xfId="46" applyFont="1" applyFill="1" applyBorder="1" applyAlignment="1">
      <alignment horizontal="center" vertical="center" wrapText="1"/>
    </xf>
    <xf numFmtId="0" fontId="27" fillId="0" borderId="1" xfId="46" applyFont="1" applyFill="1" applyBorder="1" applyAlignment="1">
      <alignment horizontal="center" vertical="center"/>
    </xf>
    <xf numFmtId="0" fontId="60" fillId="8" borderId="1" xfId="34" applyFont="1" applyBorder="1" applyAlignment="1">
      <alignment horizontal="center" vertical="center" wrapText="1"/>
    </xf>
    <xf numFmtId="0" fontId="27" fillId="50" borderId="1" xfId="0" quotePrefix="1" applyNumberFormat="1" applyFont="1" applyFill="1" applyBorder="1" applyAlignment="1">
      <alignment horizontal="center" vertical="center" wrapText="1"/>
    </xf>
    <xf numFmtId="0" fontId="27" fillId="52" borderId="2" xfId="1" applyNumberFormat="1" applyFont="1" applyFill="1" applyBorder="1" applyAlignment="1">
      <alignment horizontal="center" vertical="center" wrapText="1"/>
    </xf>
    <xf numFmtId="0" fontId="27" fillId="52" borderId="13" xfId="1" applyNumberFormat="1" applyFont="1" applyFill="1" applyBorder="1" applyAlignment="1">
      <alignment horizontal="center" vertical="center" wrapText="1"/>
    </xf>
    <xf numFmtId="0" fontId="27" fillId="52" borderId="12" xfId="1" applyNumberFormat="1" applyFont="1" applyFill="1" applyBorder="1" applyAlignment="1">
      <alignment horizontal="center" vertical="center" wrapText="1"/>
    </xf>
    <xf numFmtId="0" fontId="27" fillId="52" borderId="1" xfId="50" applyFont="1" applyFill="1" applyBorder="1" applyAlignment="1">
      <alignment horizontal="center" vertical="center" wrapText="1"/>
    </xf>
    <xf numFmtId="0" fontId="27" fillId="3" borderId="1" xfId="0" quotePrefix="1" applyNumberFormat="1" applyFont="1" applyFill="1" applyBorder="1" applyAlignment="1">
      <alignment horizontal="center" vertical="center" wrapText="1"/>
    </xf>
    <xf numFmtId="0" fontId="64" fillId="52" borderId="2" xfId="0" applyFont="1" applyFill="1" applyBorder="1" applyAlignment="1">
      <alignment horizontal="center" wrapText="1"/>
    </xf>
    <xf numFmtId="0" fontId="64" fillId="52" borderId="13" xfId="0" applyFont="1" applyFill="1" applyBorder="1" applyAlignment="1">
      <alignment horizontal="center"/>
    </xf>
    <xf numFmtId="0" fontId="64" fillId="52" borderId="12" xfId="0" applyFont="1" applyFill="1" applyBorder="1" applyAlignment="1">
      <alignment horizontal="center"/>
    </xf>
    <xf numFmtId="0" fontId="33" fillId="3" borderId="2" xfId="46" applyFont="1" applyFill="1" applyBorder="1" applyAlignment="1">
      <alignment horizontal="center" vertical="center" wrapText="1"/>
    </xf>
    <xf numFmtId="0" fontId="33" fillId="3" borderId="13" xfId="46" applyFont="1" applyFill="1" applyBorder="1" applyAlignment="1">
      <alignment horizontal="center" vertical="center" wrapText="1"/>
    </xf>
    <xf numFmtId="0" fontId="33" fillId="3" borderId="12" xfId="46" applyFont="1" applyFill="1" applyBorder="1" applyAlignment="1">
      <alignment horizontal="center" vertical="center" wrapText="1"/>
    </xf>
    <xf numFmtId="0" fontId="27" fillId="3" borderId="2" xfId="46" applyFont="1" applyFill="1" applyBorder="1" applyAlignment="1">
      <alignment horizontal="center" vertical="center"/>
    </xf>
    <xf numFmtId="0" fontId="27" fillId="3" borderId="13" xfId="46" applyFont="1" applyFill="1" applyBorder="1" applyAlignment="1">
      <alignment horizontal="center" vertical="center"/>
    </xf>
    <xf numFmtId="0" fontId="27" fillId="3" borderId="12" xfId="46" applyFont="1" applyFill="1" applyBorder="1" applyAlignment="1">
      <alignment horizontal="center" vertical="center"/>
    </xf>
    <xf numFmtId="0" fontId="27" fillId="3" borderId="2" xfId="46" applyFont="1" applyFill="1" applyBorder="1" applyAlignment="1">
      <alignment horizontal="center" vertical="center" wrapText="1"/>
    </xf>
    <xf numFmtId="0" fontId="27" fillId="3" borderId="13" xfId="46" applyFont="1" applyFill="1" applyBorder="1" applyAlignment="1">
      <alignment horizontal="center" vertical="center" wrapText="1"/>
    </xf>
    <xf numFmtId="0" fontId="27" fillId="3" borderId="12" xfId="46" applyFont="1" applyFill="1" applyBorder="1" applyAlignment="1">
      <alignment horizontal="center" vertical="center" wrapText="1"/>
    </xf>
    <xf numFmtId="165" fontId="27" fillId="0" borderId="13" xfId="49" applyNumberFormat="1" applyFont="1" applyFill="1" applyBorder="1" applyAlignment="1">
      <alignment horizontal="center" vertical="center" wrapText="1"/>
    </xf>
    <xf numFmtId="0" fontId="44" fillId="32" borderId="21" xfId="46" applyFont="1" applyBorder="1" applyAlignment="1">
      <alignment horizontal="center" vertical="center" wrapText="1"/>
    </xf>
    <xf numFmtId="0" fontId="43" fillId="3" borderId="0" xfId="47" applyFont="1" applyFill="1" applyBorder="1" applyAlignment="1">
      <alignment horizontal="center" vertical="center"/>
    </xf>
    <xf numFmtId="0" fontId="49" fillId="34" borderId="20" xfId="47" applyFont="1" applyBorder="1" applyAlignment="1">
      <alignment horizontal="center" vertical="center"/>
    </xf>
    <xf numFmtId="0" fontId="49" fillId="34" borderId="22" xfId="47" applyFont="1" applyBorder="1" applyAlignment="1">
      <alignment horizontal="center" vertical="center"/>
    </xf>
    <xf numFmtId="0" fontId="30" fillId="50" borderId="1" xfId="0" applyFont="1" applyFill="1" applyBorder="1" applyAlignment="1">
      <alignment horizontal="center" vertical="center"/>
    </xf>
    <xf numFmtId="0" fontId="49" fillId="34" borderId="1" xfId="47" applyFont="1" applyBorder="1" applyAlignment="1">
      <alignment horizontal="center" vertical="center"/>
    </xf>
    <xf numFmtId="0" fontId="49" fillId="34" borderId="21" xfId="47" applyFont="1" applyBorder="1" applyAlignment="1">
      <alignment horizontal="center" vertical="center"/>
    </xf>
    <xf numFmtId="6" fontId="30" fillId="0" borderId="13" xfId="0" applyNumberFormat="1" applyFont="1" applyFill="1" applyBorder="1" applyAlignment="1">
      <alignment horizontal="center" vertical="center"/>
    </xf>
    <xf numFmtId="0" fontId="91" fillId="39" borderId="1" xfId="52" applyFont="1" applyBorder="1" applyAlignment="1">
      <alignment horizontal="center"/>
    </xf>
    <xf numFmtId="0" fontId="64" fillId="0" borderId="2" xfId="50" applyFont="1" applyFill="1" applyBorder="1" applyAlignment="1">
      <alignment horizontal="center" vertical="center" wrapText="1"/>
    </xf>
    <xf numFmtId="0" fontId="64" fillId="0" borderId="12" xfId="50" applyFont="1" applyFill="1" applyBorder="1" applyAlignment="1">
      <alignment horizontal="center" vertical="center" wrapText="1"/>
    </xf>
    <xf numFmtId="6" fontId="27" fillId="29" borderId="1" xfId="1" applyNumberFormat="1" applyFont="1" applyFill="1" applyBorder="1" applyAlignment="1">
      <alignment horizontal="center" vertical="center" wrapText="1"/>
    </xf>
    <xf numFmtId="5" fontId="27" fillId="29" borderId="1" xfId="1" applyNumberFormat="1" applyFont="1" applyFill="1" applyBorder="1" applyAlignment="1">
      <alignment horizontal="center" vertical="center" wrapText="1"/>
    </xf>
    <xf numFmtId="165" fontId="27" fillId="0" borderId="1" xfId="49" applyNumberFormat="1" applyFont="1" applyFill="1" applyBorder="1" applyAlignment="1">
      <alignment horizontal="center" vertical="center" wrapText="1"/>
    </xf>
    <xf numFmtId="6" fontId="27" fillId="51" borderId="1" xfId="1" applyNumberFormat="1" applyFont="1" applyFill="1" applyBorder="1" applyAlignment="1">
      <alignment horizontal="center" vertical="center" wrapText="1"/>
    </xf>
    <xf numFmtId="0" fontId="27" fillId="0" borderId="2" xfId="1" applyNumberFormat="1" applyFont="1" applyFill="1" applyBorder="1" applyAlignment="1">
      <alignment horizontal="center" vertical="center" wrapText="1"/>
    </xf>
    <xf numFmtId="0" fontId="27" fillId="0" borderId="13" xfId="1" applyNumberFormat="1" applyFont="1" applyFill="1" applyBorder="1" applyAlignment="1">
      <alignment horizontal="center" vertical="center" wrapText="1"/>
    </xf>
    <xf numFmtId="0" fontId="27" fillId="0" borderId="12" xfId="1" applyNumberFormat="1" applyFont="1" applyFill="1" applyBorder="1" applyAlignment="1">
      <alignment horizontal="center" vertical="center" wrapText="1"/>
    </xf>
    <xf numFmtId="164" fontId="30" fillId="0" borderId="2" xfId="0" applyNumberFormat="1" applyFont="1" applyFill="1" applyBorder="1" applyAlignment="1">
      <alignment horizontal="center" vertical="center"/>
    </xf>
    <xf numFmtId="164" fontId="30" fillId="0" borderId="12" xfId="0" applyNumberFormat="1" applyFont="1" applyFill="1" applyBorder="1" applyAlignment="1">
      <alignment horizontal="center" vertical="center"/>
    </xf>
    <xf numFmtId="5" fontId="85" fillId="50" borderId="2" xfId="1" quotePrefix="1" applyNumberFormat="1" applyFont="1" applyFill="1" applyBorder="1" applyAlignment="1">
      <alignment horizontal="left" vertical="center" wrapText="1"/>
    </xf>
    <xf numFmtId="5" fontId="85" fillId="50" borderId="12" xfId="1" applyNumberFormat="1" applyFont="1" applyFill="1" applyBorder="1" applyAlignment="1">
      <alignment horizontal="left" vertical="center" wrapText="1"/>
    </xf>
    <xf numFmtId="5" fontId="27" fillId="0" borderId="2" xfId="1" quotePrefix="1" applyNumberFormat="1" applyFont="1" applyFill="1" applyBorder="1" applyAlignment="1">
      <alignment horizontal="center" vertical="center" wrapText="1"/>
    </xf>
    <xf numFmtId="5" fontId="27" fillId="0" borderId="13" xfId="1" applyNumberFormat="1" applyFont="1" applyFill="1" applyBorder="1" applyAlignment="1">
      <alignment horizontal="center" vertical="center" wrapText="1"/>
    </xf>
    <xf numFmtId="5" fontId="27" fillId="0" borderId="12" xfId="1" applyNumberFormat="1" applyFont="1" applyFill="1" applyBorder="1" applyAlignment="1">
      <alignment horizontal="center" vertical="center" wrapText="1"/>
    </xf>
    <xf numFmtId="5" fontId="27" fillId="0" borderId="1" xfId="1" applyNumberFormat="1" applyFont="1" applyFill="1" applyBorder="1" applyAlignment="1">
      <alignment horizontal="center" vertical="center" wrapText="1"/>
    </xf>
    <xf numFmtId="0" fontId="11" fillId="9" borderId="1" xfId="36" applyBorder="1" applyAlignment="1">
      <alignment horizontal="center"/>
    </xf>
    <xf numFmtId="0" fontId="11" fillId="9" borderId="20" xfId="36" applyBorder="1" applyAlignment="1">
      <alignment horizontal="center"/>
    </xf>
    <xf numFmtId="0" fontId="11" fillId="9" borderId="22" xfId="36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00" fillId="0" borderId="17" xfId="0" applyFont="1" applyBorder="1" applyAlignment="1">
      <alignment horizontal="center"/>
    </xf>
    <xf numFmtId="0" fontId="100" fillId="0" borderId="1" xfId="0" applyFont="1" applyBorder="1" applyAlignment="1">
      <alignment horizontal="center"/>
    </xf>
    <xf numFmtId="0" fontId="100" fillId="0" borderId="21" xfId="0" applyFont="1" applyBorder="1" applyAlignment="1">
      <alignment horizontal="center"/>
    </xf>
    <xf numFmtId="0" fontId="100" fillId="0" borderId="22" xfId="0" applyFont="1" applyBorder="1" applyAlignment="1">
      <alignment horizontal="center"/>
    </xf>
    <xf numFmtId="0" fontId="100" fillId="0" borderId="20" xfId="0" applyFont="1" applyBorder="1" applyAlignment="1">
      <alignment horizontal="center"/>
    </xf>
    <xf numFmtId="0" fontId="100" fillId="0" borderId="1" xfId="0" applyFont="1" applyBorder="1" applyAlignment="1">
      <alignment horizontal="left"/>
    </xf>
    <xf numFmtId="0" fontId="100" fillId="0" borderId="19" xfId="0" applyFont="1" applyBorder="1" applyAlignment="1">
      <alignment horizontal="left"/>
    </xf>
    <xf numFmtId="0" fontId="100" fillId="0" borderId="41" xfId="0" applyFont="1" applyBorder="1" applyAlignment="1">
      <alignment horizontal="center"/>
    </xf>
    <xf numFmtId="0" fontId="100" fillId="0" borderId="29" xfId="0" applyFont="1" applyBorder="1" applyAlignment="1">
      <alignment horizontal="center"/>
    </xf>
    <xf numFmtId="0" fontId="100" fillId="0" borderId="74" xfId="0" applyFont="1" applyBorder="1" applyAlignment="1">
      <alignment horizontal="center"/>
    </xf>
    <xf numFmtId="0" fontId="100" fillId="0" borderId="54" xfId="0" applyFont="1" applyBorder="1" applyAlignment="1">
      <alignment horizontal="center"/>
    </xf>
    <xf numFmtId="0" fontId="100" fillId="0" borderId="52" xfId="0" applyFont="1" applyBorder="1" applyAlignment="1">
      <alignment horizontal="center"/>
    </xf>
    <xf numFmtId="0" fontId="100" fillId="0" borderId="50" xfId="0" applyFont="1" applyBorder="1" applyAlignment="1">
      <alignment horizontal="center"/>
    </xf>
    <xf numFmtId="0" fontId="100" fillId="0" borderId="50" xfId="0" applyFont="1" applyBorder="1" applyAlignment="1">
      <alignment horizontal="left"/>
    </xf>
    <xf numFmtId="0" fontId="100" fillId="0" borderId="51" xfId="0" applyFont="1" applyBorder="1" applyAlignment="1">
      <alignment horizontal="left"/>
    </xf>
    <xf numFmtId="0" fontId="100" fillId="0" borderId="53" xfId="0" applyFont="1" applyBorder="1" applyAlignment="1">
      <alignment horizontal="center"/>
    </xf>
    <xf numFmtId="0" fontId="100" fillId="0" borderId="46" xfId="0" applyFont="1" applyBorder="1" applyAlignment="1">
      <alignment horizontal="center"/>
    </xf>
    <xf numFmtId="0" fontId="100" fillId="0" borderId="48" xfId="0" applyFont="1" applyBorder="1" applyAlignment="1">
      <alignment horizontal="center"/>
    </xf>
    <xf numFmtId="0" fontId="100" fillId="0" borderId="12" xfId="0" applyFont="1" applyBorder="1" applyAlignment="1">
      <alignment horizontal="center"/>
    </xf>
    <xf numFmtId="0" fontId="101" fillId="55" borderId="53" xfId="0" applyFont="1" applyFill="1" applyBorder="1" applyAlignment="1">
      <alignment horizontal="left"/>
    </xf>
    <xf numFmtId="0" fontId="101" fillId="55" borderId="21" xfId="0" applyFont="1" applyFill="1" applyBorder="1" applyAlignment="1">
      <alignment horizontal="left"/>
    </xf>
    <xf numFmtId="0" fontId="101" fillId="55" borderId="72" xfId="0" applyFont="1" applyFill="1" applyBorder="1" applyAlignment="1">
      <alignment horizontal="left"/>
    </xf>
    <xf numFmtId="0" fontId="101" fillId="41" borderId="20" xfId="0" applyFont="1" applyFill="1" applyBorder="1" applyAlignment="1">
      <alignment horizontal="center" vertical="center"/>
    </xf>
    <xf numFmtId="0" fontId="101" fillId="41" borderId="21" xfId="0" applyFont="1" applyFill="1" applyBorder="1" applyAlignment="1">
      <alignment horizontal="center" vertical="center"/>
    </xf>
    <xf numFmtId="0" fontId="101" fillId="41" borderId="72" xfId="0" applyFont="1" applyFill="1" applyBorder="1" applyAlignment="1">
      <alignment horizontal="center" vertical="center"/>
    </xf>
    <xf numFmtId="0" fontId="101" fillId="56" borderId="17" xfId="0" applyFont="1" applyFill="1" applyBorder="1" applyAlignment="1">
      <alignment horizontal="center"/>
    </xf>
    <xf numFmtId="0" fontId="101" fillId="56" borderId="1" xfId="0" applyFont="1" applyFill="1" applyBorder="1" applyAlignment="1">
      <alignment horizontal="center"/>
    </xf>
    <xf numFmtId="0" fontId="101" fillId="56" borderId="22" xfId="0" applyFont="1" applyFill="1" applyBorder="1" applyAlignment="1">
      <alignment horizontal="center"/>
    </xf>
    <xf numFmtId="0" fontId="101" fillId="56" borderId="20" xfId="0" applyFont="1" applyFill="1" applyBorder="1" applyAlignment="1">
      <alignment horizontal="center"/>
    </xf>
    <xf numFmtId="0" fontId="101" fillId="56" borderId="21" xfId="0" applyFont="1" applyFill="1" applyBorder="1" applyAlignment="1">
      <alignment horizontal="center"/>
    </xf>
    <xf numFmtId="0" fontId="100" fillId="41" borderId="1" xfId="0" applyFont="1" applyFill="1" applyBorder="1" applyAlignment="1">
      <alignment horizontal="left"/>
    </xf>
    <xf numFmtId="0" fontId="100" fillId="41" borderId="19" xfId="0" applyFont="1" applyFill="1" applyBorder="1" applyAlignment="1">
      <alignment horizontal="left"/>
    </xf>
    <xf numFmtId="166" fontId="100" fillId="0" borderId="53" xfId="0" applyNumberFormat="1" applyFont="1" applyBorder="1" applyAlignment="1">
      <alignment horizontal="center"/>
    </xf>
    <xf numFmtId="166" fontId="100" fillId="0" borderId="21" xfId="0" applyNumberFormat="1" applyFont="1" applyBorder="1" applyAlignment="1">
      <alignment horizontal="center"/>
    </xf>
    <xf numFmtId="166" fontId="100" fillId="0" borderId="22" xfId="0" applyNumberFormat="1" applyFont="1" applyBorder="1" applyAlignment="1">
      <alignment horizontal="center"/>
    </xf>
    <xf numFmtId="0" fontId="100" fillId="0" borderId="20" xfId="0" applyFont="1" applyBorder="1" applyAlignment="1">
      <alignment horizontal="left"/>
    </xf>
    <xf numFmtId="0" fontId="100" fillId="0" borderId="21" xfId="0" applyFont="1" applyBorder="1" applyAlignment="1">
      <alignment horizontal="left"/>
    </xf>
    <xf numFmtId="0" fontId="100" fillId="0" borderId="22" xfId="0" applyFont="1" applyBorder="1" applyAlignment="1">
      <alignment horizontal="left"/>
    </xf>
    <xf numFmtId="49" fontId="100" fillId="0" borderId="1" xfId="0" applyNumberFormat="1" applyFont="1" applyBorder="1" applyAlignment="1">
      <alignment horizontal="center"/>
    </xf>
    <xf numFmtId="49" fontId="100" fillId="0" borderId="19" xfId="0" applyNumberFormat="1" applyFont="1" applyBorder="1" applyAlignment="1">
      <alignment horizontal="center"/>
    </xf>
    <xf numFmtId="0" fontId="102" fillId="0" borderId="22" xfId="0" applyFont="1" applyBorder="1" applyAlignment="1">
      <alignment horizontal="left" wrapText="1"/>
    </xf>
    <xf numFmtId="0" fontId="102" fillId="0" borderId="1" xfId="0" applyFont="1" applyBorder="1" applyAlignment="1">
      <alignment horizontal="left" wrapText="1"/>
    </xf>
    <xf numFmtId="49" fontId="102" fillId="0" borderId="1" xfId="0" applyNumberFormat="1" applyFont="1" applyBorder="1" applyAlignment="1">
      <alignment horizontal="center"/>
    </xf>
    <xf numFmtId="49" fontId="102" fillId="0" borderId="19" xfId="0" applyNumberFormat="1" applyFont="1" applyBorder="1" applyAlignment="1">
      <alignment horizontal="center"/>
    </xf>
    <xf numFmtId="0" fontId="100" fillId="6" borderId="53" xfId="0" applyFont="1" applyFill="1" applyBorder="1" applyAlignment="1">
      <alignment horizontal="center"/>
    </xf>
    <xf numFmtId="0" fontId="100" fillId="6" borderId="21" xfId="0" applyFont="1" applyFill="1" applyBorder="1" applyAlignment="1">
      <alignment horizontal="center"/>
    </xf>
    <xf numFmtId="0" fontId="100" fillId="6" borderId="22" xfId="0" applyFont="1" applyFill="1" applyBorder="1" applyAlignment="1">
      <alignment horizontal="center"/>
    </xf>
    <xf numFmtId="0" fontId="100" fillId="6" borderId="20" xfId="0" applyFont="1" applyFill="1" applyBorder="1" applyAlignment="1">
      <alignment horizontal="center"/>
    </xf>
    <xf numFmtId="0" fontId="101" fillId="41" borderId="22" xfId="0" applyFont="1" applyFill="1" applyBorder="1" applyAlignment="1">
      <alignment horizontal="center"/>
    </xf>
    <xf numFmtId="0" fontId="101" fillId="41" borderId="1" xfId="0" applyFont="1" applyFill="1" applyBorder="1" applyAlignment="1">
      <alignment horizontal="center"/>
    </xf>
    <xf numFmtId="0" fontId="101" fillId="41" borderId="19" xfId="0" applyFont="1" applyFill="1" applyBorder="1" applyAlignment="1">
      <alignment horizontal="center"/>
    </xf>
    <xf numFmtId="0" fontId="100" fillId="41" borderId="22" xfId="0" applyFont="1" applyFill="1" applyBorder="1" applyAlignment="1">
      <alignment horizontal="center"/>
    </xf>
    <xf numFmtId="0" fontId="100" fillId="41" borderId="1" xfId="0" applyFont="1" applyFill="1" applyBorder="1" applyAlignment="1">
      <alignment horizontal="center"/>
    </xf>
    <xf numFmtId="0" fontId="100" fillId="41" borderId="19" xfId="0" applyFont="1" applyFill="1" applyBorder="1" applyAlignment="1">
      <alignment horizontal="center"/>
    </xf>
    <xf numFmtId="0" fontId="100" fillId="0" borderId="53" xfId="0" applyFont="1" applyBorder="1" applyAlignment="1">
      <alignment horizontal="left"/>
    </xf>
    <xf numFmtId="0" fontId="102" fillId="0" borderId="20" xfId="0" applyFont="1" applyBorder="1" applyAlignment="1">
      <alignment horizontal="left"/>
    </xf>
    <xf numFmtId="0" fontId="102" fillId="0" borderId="21" xfId="0" applyFont="1" applyBorder="1" applyAlignment="1">
      <alignment horizontal="left"/>
    </xf>
    <xf numFmtId="0" fontId="102" fillId="0" borderId="22" xfId="0" applyFont="1" applyBorder="1" applyAlignment="1">
      <alignment horizontal="left"/>
    </xf>
    <xf numFmtId="0" fontId="102" fillId="0" borderId="20" xfId="0" applyFont="1" applyBorder="1" applyAlignment="1">
      <alignment horizontal="center"/>
    </xf>
    <xf numFmtId="0" fontId="102" fillId="0" borderId="21" xfId="0" applyFont="1" applyBorder="1" applyAlignment="1">
      <alignment horizontal="center"/>
    </xf>
    <xf numFmtId="0" fontId="102" fillId="0" borderId="72" xfId="0" applyFont="1" applyBorder="1" applyAlignment="1">
      <alignment horizontal="center"/>
    </xf>
    <xf numFmtId="0" fontId="101" fillId="6" borderId="17" xfId="0" applyFont="1" applyFill="1" applyBorder="1" applyAlignment="1">
      <alignment horizontal="center"/>
    </xf>
    <xf numFmtId="0" fontId="101" fillId="6" borderId="1" xfId="0" applyFont="1" applyFill="1" applyBorder="1" applyAlignment="1">
      <alignment horizontal="center"/>
    </xf>
    <xf numFmtId="14" fontId="102" fillId="0" borderId="20" xfId="0" applyNumberFormat="1" applyFont="1" applyBorder="1" applyAlignment="1">
      <alignment horizontal="center"/>
    </xf>
    <xf numFmtId="0" fontId="99" fillId="55" borderId="31" xfId="0" applyFont="1" applyFill="1" applyBorder="1" applyAlignment="1">
      <alignment horizontal="left" vertical="center"/>
    </xf>
    <xf numFmtId="0" fontId="99" fillId="55" borderId="33" xfId="0" applyFont="1" applyFill="1" applyBorder="1" applyAlignment="1">
      <alignment horizontal="left" vertical="center"/>
    </xf>
    <xf numFmtId="0" fontId="99" fillId="55" borderId="58" xfId="0" applyFont="1" applyFill="1" applyBorder="1" applyAlignment="1">
      <alignment horizontal="left" vertical="center"/>
    </xf>
    <xf numFmtId="0" fontId="99" fillId="55" borderId="46" xfId="0" applyFont="1" applyFill="1" applyBorder="1" applyAlignment="1">
      <alignment horizontal="left" vertical="center"/>
    </xf>
    <xf numFmtId="0" fontId="99" fillId="55" borderId="33" xfId="0" applyFont="1" applyFill="1" applyBorder="1" applyAlignment="1">
      <alignment horizontal="center" vertical="center"/>
    </xf>
    <xf numFmtId="0" fontId="99" fillId="55" borderId="40" xfId="0" applyFont="1" applyFill="1" applyBorder="1" applyAlignment="1">
      <alignment horizontal="center" vertical="center"/>
    </xf>
    <xf numFmtId="0" fontId="99" fillId="55" borderId="46" xfId="0" applyFont="1" applyFill="1" applyBorder="1" applyAlignment="1">
      <alignment horizontal="center" vertical="center"/>
    </xf>
    <xf numFmtId="0" fontId="99" fillId="55" borderId="71" xfId="0" applyFont="1" applyFill="1" applyBorder="1" applyAlignment="1">
      <alignment horizontal="center" vertical="center"/>
    </xf>
    <xf numFmtId="0" fontId="101" fillId="6" borderId="22" xfId="0" applyFont="1" applyFill="1" applyBorder="1" applyAlignment="1">
      <alignment horizontal="center"/>
    </xf>
    <xf numFmtId="0" fontId="101" fillId="6" borderId="1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3" borderId="2" xfId="0" applyFill="1" applyBorder="1" applyAlignment="1">
      <alignment horizontal="center" vertical="center"/>
    </xf>
    <xf numFmtId="0" fontId="0" fillId="53" borderId="12" xfId="0" applyFill="1" applyBorder="1" applyAlignment="1">
      <alignment horizontal="center" vertical="center"/>
    </xf>
    <xf numFmtId="0" fontId="0" fillId="53" borderId="20" xfId="0" applyFill="1" applyBorder="1" applyAlignment="1">
      <alignment horizontal="center"/>
    </xf>
    <xf numFmtId="0" fontId="0" fillId="53" borderId="22" xfId="0" applyFill="1" applyBorder="1" applyAlignment="1">
      <alignment horizontal="center"/>
    </xf>
    <xf numFmtId="0" fontId="0" fillId="50" borderId="2" xfId="0" applyFill="1" applyBorder="1" applyAlignment="1">
      <alignment horizontal="center" vertical="center" wrapText="1"/>
    </xf>
    <xf numFmtId="0" fontId="0" fillId="50" borderId="12" xfId="0" applyFill="1" applyBorder="1" applyAlignment="1">
      <alignment horizontal="center" vertical="center"/>
    </xf>
    <xf numFmtId="0" fontId="0" fillId="54" borderId="20" xfId="0" applyFill="1" applyBorder="1" applyAlignment="1">
      <alignment horizontal="center"/>
    </xf>
    <xf numFmtId="0" fontId="0" fillId="54" borderId="22" xfId="0" applyFill="1" applyBorder="1" applyAlignment="1">
      <alignment horizontal="center"/>
    </xf>
    <xf numFmtId="0" fontId="0" fillId="33" borderId="2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33" borderId="4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46" xfId="0" applyFill="1" applyBorder="1" applyAlignment="1">
      <alignment horizontal="center" vertical="center"/>
    </xf>
    <xf numFmtId="0" fontId="0" fillId="33" borderId="48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38" borderId="22" xfId="0" applyFill="1" applyBorder="1" applyAlignment="1">
      <alignment horizontal="center"/>
    </xf>
    <xf numFmtId="0" fontId="0" fillId="38" borderId="2" xfId="0" applyFill="1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8" borderId="21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53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6" fontId="0" fillId="0" borderId="2" xfId="0" applyNumberFormat="1" applyBorder="1" applyAlignment="1">
      <alignment horizontal="center" vertical="center"/>
    </xf>
    <xf numFmtId="6" fontId="0" fillId="0" borderId="13" xfId="0" applyNumberFormat="1" applyBorder="1" applyAlignment="1">
      <alignment horizontal="center" vertical="center"/>
    </xf>
    <xf numFmtId="6" fontId="0" fillId="0" borderId="12" xfId="0" applyNumberFormat="1" applyBorder="1" applyAlignment="1">
      <alignment horizontal="center" vertical="center"/>
    </xf>
    <xf numFmtId="0" fontId="34" fillId="29" borderId="2" xfId="1" applyFont="1" applyFill="1" applyBorder="1" applyAlignment="1">
      <alignment horizontal="center" vertical="center" wrapText="1"/>
    </xf>
    <xf numFmtId="0" fontId="34" fillId="29" borderId="12" xfId="1" applyFont="1" applyFill="1" applyBorder="1" applyAlignment="1">
      <alignment horizontal="center" vertical="center" wrapText="1"/>
    </xf>
    <xf numFmtId="0" fontId="26" fillId="38" borderId="21" xfId="2" applyFont="1" applyFill="1" applyBorder="1" applyAlignment="1">
      <alignment horizontal="center" vertical="center" wrapText="1"/>
    </xf>
    <xf numFmtId="0" fontId="26" fillId="0" borderId="0" xfId="2" applyFont="1" applyAlignment="1">
      <alignment horizontal="left" vertical="center"/>
    </xf>
    <xf numFmtId="0" fontId="27" fillId="0" borderId="2" xfId="2" applyFont="1" applyBorder="1" applyAlignment="1">
      <alignment horizontal="left" vertical="center"/>
    </xf>
    <xf numFmtId="0" fontId="27" fillId="0" borderId="13" xfId="2" applyFont="1" applyBorder="1" applyAlignment="1">
      <alignment horizontal="left" vertical="center"/>
    </xf>
    <xf numFmtId="0" fontId="27" fillId="0" borderId="12" xfId="2" applyFont="1" applyBorder="1" applyAlignment="1">
      <alignment horizontal="left" vertical="center"/>
    </xf>
    <xf numFmtId="6" fontId="27" fillId="0" borderId="1" xfId="2" applyNumberFormat="1" applyFont="1" applyBorder="1" applyAlignment="1">
      <alignment horizontal="left" vertical="center" wrapText="1"/>
    </xf>
    <xf numFmtId="0" fontId="27" fillId="0" borderId="2" xfId="2" quotePrefix="1" applyFont="1" applyBorder="1" applyAlignment="1">
      <alignment horizontal="center" vertical="center" wrapText="1"/>
    </xf>
    <xf numFmtId="0" fontId="27" fillId="0" borderId="13" xfId="2" quotePrefix="1" applyFont="1" applyBorder="1" applyAlignment="1">
      <alignment horizontal="center" vertical="center" wrapText="1"/>
    </xf>
    <xf numFmtId="0" fontId="27" fillId="0" borderId="12" xfId="2" quotePrefix="1" applyFont="1" applyBorder="1" applyAlignment="1">
      <alignment horizontal="center" vertical="center" wrapText="1"/>
    </xf>
    <xf numFmtId="0" fontId="27" fillId="0" borderId="2" xfId="2" quotePrefix="1" applyFont="1" applyBorder="1" applyAlignment="1">
      <alignment horizontal="left" vertical="center"/>
    </xf>
    <xf numFmtId="0" fontId="27" fillId="0" borderId="13" xfId="2" quotePrefix="1" applyFont="1" applyBorder="1" applyAlignment="1">
      <alignment horizontal="left" vertical="center"/>
    </xf>
    <xf numFmtId="0" fontId="27" fillId="0" borderId="12" xfId="2" quotePrefix="1" applyFont="1" applyBorder="1" applyAlignment="1">
      <alignment horizontal="left" vertical="center"/>
    </xf>
    <xf numFmtId="0" fontId="72" fillId="4" borderId="35" xfId="56" applyFont="1" applyFill="1" applyBorder="1" applyAlignment="1">
      <alignment horizontal="left" vertical="center"/>
    </xf>
    <xf numFmtId="0" fontId="72" fillId="4" borderId="0" xfId="56" applyFont="1" applyFill="1" applyBorder="1" applyAlignment="1">
      <alignment horizontal="left" vertical="center"/>
    </xf>
    <xf numFmtId="0" fontId="30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/>
    </xf>
    <xf numFmtId="0" fontId="41" fillId="0" borderId="1" xfId="2" quotePrefix="1" applyFont="1" applyBorder="1" applyAlignment="1">
      <alignment horizontal="center" vertical="center" wrapText="1"/>
    </xf>
    <xf numFmtId="0" fontId="27" fillId="0" borderId="1" xfId="2" quotePrefix="1" applyFont="1" applyBorder="1" applyAlignment="1">
      <alignment horizontal="center" vertical="center" wrapText="1"/>
    </xf>
    <xf numFmtId="0" fontId="34" fillId="2" borderId="21" xfId="1" applyFont="1" applyBorder="1" applyAlignment="1">
      <alignment horizontal="center" vertical="center" wrapText="1"/>
    </xf>
    <xf numFmtId="6" fontId="27" fillId="0" borderId="1" xfId="2" applyNumberFormat="1" applyFont="1" applyBorder="1" applyAlignment="1">
      <alignment horizontal="center" vertical="center" wrapText="1"/>
    </xf>
    <xf numFmtId="0" fontId="77" fillId="34" borderId="20" xfId="47" applyFont="1" applyBorder="1" applyAlignment="1">
      <alignment horizontal="center" vertical="center"/>
    </xf>
    <xf numFmtId="0" fontId="77" fillId="34" borderId="21" xfId="47" applyFont="1" applyBorder="1" applyAlignment="1">
      <alignment horizontal="center" vertical="center"/>
    </xf>
    <xf numFmtId="0" fontId="2" fillId="35" borderId="1" xfId="48" applyFont="1" applyBorder="1" applyAlignment="1">
      <alignment horizontal="center"/>
    </xf>
    <xf numFmtId="0" fontId="24" fillId="0" borderId="2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24" fillId="0" borderId="42" xfId="0" quotePrefix="1" applyFont="1" applyBorder="1" applyAlignment="1">
      <alignment horizontal="left" vertical="center" wrapText="1"/>
    </xf>
    <xf numFmtId="0" fontId="24" fillId="0" borderId="13" xfId="0" quotePrefix="1" applyFont="1" applyBorder="1" applyAlignment="1">
      <alignment horizontal="left" vertical="center"/>
    </xf>
    <xf numFmtId="0" fontId="24" fillId="0" borderId="12" xfId="0" quotePrefix="1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64" fillId="35" borderId="20" xfId="48" applyFont="1" applyBorder="1" applyAlignment="1">
      <alignment horizontal="center"/>
    </xf>
    <xf numFmtId="0" fontId="64" fillId="35" borderId="21" xfId="48" applyFont="1" applyBorder="1" applyAlignment="1">
      <alignment horizontal="center"/>
    </xf>
    <xf numFmtId="0" fontId="64" fillId="35" borderId="22" xfId="48" applyFont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center"/>
    </xf>
    <xf numFmtId="0" fontId="78" fillId="32" borderId="45" xfId="46" applyFont="1" applyBorder="1" applyAlignment="1">
      <alignment horizontal="center" vertical="center"/>
    </xf>
    <xf numFmtId="0" fontId="78" fillId="32" borderId="44" xfId="46" applyFont="1" applyBorder="1" applyAlignment="1">
      <alignment horizontal="center" vertical="center"/>
    </xf>
    <xf numFmtId="0" fontId="78" fillId="32" borderId="43" xfId="46" applyFont="1" applyBorder="1" applyAlignment="1">
      <alignment horizontal="center" vertical="center"/>
    </xf>
    <xf numFmtId="0" fontId="81" fillId="34" borderId="20" xfId="47" applyFont="1" applyBorder="1" applyAlignment="1">
      <alignment horizontal="center" vertical="center"/>
    </xf>
    <xf numFmtId="0" fontId="81" fillId="34" borderId="21" xfId="47" applyFont="1" applyBorder="1" applyAlignment="1">
      <alignment horizontal="center" vertical="center"/>
    </xf>
    <xf numFmtId="0" fontId="81" fillId="34" borderId="22" xfId="47" applyFont="1" applyBorder="1" applyAlignment="1">
      <alignment horizontal="center" vertical="center"/>
    </xf>
    <xf numFmtId="0" fontId="29" fillId="0" borderId="12" xfId="2" quotePrefix="1" applyFont="1" applyBorder="1" applyAlignment="1">
      <alignment horizontal="center" vertical="center"/>
    </xf>
    <xf numFmtId="0" fontId="38" fillId="32" borderId="20" xfId="46" applyBorder="1" applyAlignment="1">
      <alignment horizontal="center" vertical="center"/>
    </xf>
    <xf numFmtId="0" fontId="38" fillId="32" borderId="21" xfId="46" applyBorder="1" applyAlignment="1">
      <alignment horizontal="center" vertical="center"/>
    </xf>
    <xf numFmtId="0" fontId="38" fillId="32" borderId="22" xfId="46" applyBorder="1" applyAlignment="1">
      <alignment horizontal="center" vertical="center"/>
    </xf>
    <xf numFmtId="0" fontId="79" fillId="34" borderId="20" xfId="47" applyFont="1" applyBorder="1" applyAlignment="1">
      <alignment horizontal="center" vertical="center"/>
    </xf>
    <xf numFmtId="0" fontId="79" fillId="34" borderId="21" xfId="47" applyFont="1" applyBorder="1" applyAlignment="1">
      <alignment horizontal="center" vertical="center"/>
    </xf>
    <xf numFmtId="0" fontId="79" fillId="34" borderId="22" xfId="47" applyFont="1" applyBorder="1" applyAlignment="1">
      <alignment horizontal="center" vertical="center"/>
    </xf>
    <xf numFmtId="0" fontId="78" fillId="32" borderId="20" xfId="46" applyFont="1" applyBorder="1" applyAlignment="1">
      <alignment horizontal="center" vertical="center"/>
    </xf>
    <xf numFmtId="0" fontId="78" fillId="32" borderId="21" xfId="46" applyFont="1" applyBorder="1" applyAlignment="1">
      <alignment horizontal="center" vertical="center"/>
    </xf>
    <xf numFmtId="0" fontId="78" fillId="32" borderId="22" xfId="46" applyFont="1" applyBorder="1" applyAlignment="1">
      <alignment horizontal="center" vertical="center"/>
    </xf>
    <xf numFmtId="6" fontId="27" fillId="0" borderId="2" xfId="2" applyNumberFormat="1" applyFont="1" applyBorder="1" applyAlignment="1">
      <alignment horizontal="center" vertical="center" wrapText="1"/>
    </xf>
    <xf numFmtId="6" fontId="27" fillId="0" borderId="13" xfId="2" applyNumberFormat="1" applyFont="1" applyBorder="1" applyAlignment="1">
      <alignment horizontal="center" vertical="center" wrapText="1"/>
    </xf>
    <xf numFmtId="6" fontId="27" fillId="0" borderId="12" xfId="2" applyNumberFormat="1" applyFont="1" applyBorder="1" applyAlignment="1">
      <alignment horizontal="center" vertical="center" wrapText="1"/>
    </xf>
    <xf numFmtId="6" fontId="27" fillId="0" borderId="20" xfId="2" applyNumberFormat="1" applyFont="1" applyBorder="1" applyAlignment="1">
      <alignment horizontal="center" vertical="center" wrapText="1"/>
    </xf>
    <xf numFmtId="6" fontId="27" fillId="0" borderId="2" xfId="2" applyNumberFormat="1" applyFont="1" applyBorder="1" applyAlignment="1">
      <alignment horizontal="center" vertical="center"/>
    </xf>
    <xf numFmtId="6" fontId="27" fillId="0" borderId="12" xfId="2" applyNumberFormat="1" applyFont="1" applyBorder="1" applyAlignment="1">
      <alignment horizontal="center" vertical="center"/>
    </xf>
    <xf numFmtId="0" fontId="27" fillId="0" borderId="28" xfId="2" applyFont="1" applyBorder="1" applyAlignment="1">
      <alignment horizontal="center" vertical="center"/>
    </xf>
    <xf numFmtId="0" fontId="27" fillId="0" borderId="48" xfId="2" applyFont="1" applyBorder="1" applyAlignment="1">
      <alignment horizontal="center" vertical="center"/>
    </xf>
    <xf numFmtId="0" fontId="41" fillId="0" borderId="28" xfId="2" applyFont="1" applyBorder="1" applyAlignment="1">
      <alignment horizontal="center" vertical="center"/>
    </xf>
    <xf numFmtId="0" fontId="41" fillId="0" borderId="56" xfId="2" applyFont="1" applyBorder="1" applyAlignment="1">
      <alignment horizontal="center" vertical="center"/>
    </xf>
    <xf numFmtId="0" fontId="41" fillId="0" borderId="48" xfId="2" applyFont="1" applyBorder="1" applyAlignment="1">
      <alignment horizontal="center" vertical="center"/>
    </xf>
    <xf numFmtId="0" fontId="27" fillId="0" borderId="28" xfId="2" applyFont="1" applyBorder="1" applyAlignment="1">
      <alignment horizontal="center" vertical="center" wrapText="1"/>
    </xf>
    <xf numFmtId="0" fontId="27" fillId="0" borderId="48" xfId="2" applyFont="1" applyBorder="1" applyAlignment="1">
      <alignment horizontal="center" vertical="center" wrapText="1"/>
    </xf>
    <xf numFmtId="0" fontId="41" fillId="0" borderId="22" xfId="2" applyFont="1" applyBorder="1" applyAlignment="1">
      <alignment horizontal="center" vertical="center"/>
    </xf>
    <xf numFmtId="6" fontId="27" fillId="0" borderId="13" xfId="2" applyNumberFormat="1" applyFont="1" applyBorder="1" applyAlignment="1">
      <alignment horizontal="center" vertical="center"/>
    </xf>
    <xf numFmtId="0" fontId="26" fillId="33" borderId="1" xfId="2" applyFont="1" applyFill="1" applyBorder="1" applyAlignment="1">
      <alignment horizontal="center" vertical="center" wrapText="1"/>
    </xf>
    <xf numFmtId="0" fontId="30" fillId="3" borderId="1" xfId="51" applyNumberFormat="1" applyFont="1" applyFill="1" applyBorder="1" applyAlignment="1">
      <alignment horizontal="center" vertical="center" wrapText="1"/>
    </xf>
    <xf numFmtId="0" fontId="30" fillId="3" borderId="1" xfId="51" applyFont="1" applyFill="1" applyBorder="1" applyAlignment="1">
      <alignment horizontal="center" vertical="center" wrapText="1"/>
    </xf>
    <xf numFmtId="3" fontId="27" fillId="0" borderId="1" xfId="0" applyNumberFormat="1" applyFont="1" applyFill="1" applyBorder="1" applyAlignment="1">
      <alignment horizontal="center" vertical="center" wrapText="1"/>
    </xf>
    <xf numFmtId="0" fontId="30" fillId="0" borderId="28" xfId="2" applyFont="1" applyFill="1" applyBorder="1" applyAlignment="1">
      <alignment horizontal="center" vertical="center"/>
    </xf>
    <xf numFmtId="0" fontId="30" fillId="0" borderId="56" xfId="2" applyFont="1" applyFill="1" applyBorder="1" applyAlignment="1">
      <alignment horizontal="center" vertical="center"/>
    </xf>
    <xf numFmtId="0" fontId="30" fillId="0" borderId="48" xfId="2" applyFont="1" applyFill="1" applyBorder="1" applyAlignment="1">
      <alignment horizontal="center" vertical="center"/>
    </xf>
    <xf numFmtId="0" fontId="30" fillId="0" borderId="2" xfId="2" applyFont="1" applyFill="1" applyBorder="1" applyAlignment="1">
      <alignment horizontal="center" vertical="center"/>
    </xf>
    <xf numFmtId="0" fontId="30" fillId="0" borderId="13" xfId="2" applyFont="1" applyFill="1" applyBorder="1" applyAlignment="1">
      <alignment horizontal="center" vertical="center"/>
    </xf>
    <xf numFmtId="0" fontId="30" fillId="0" borderId="12" xfId="2" applyFont="1" applyFill="1" applyBorder="1" applyAlignment="1">
      <alignment horizontal="center" vertical="center"/>
    </xf>
    <xf numFmtId="0" fontId="26" fillId="3" borderId="2" xfId="2" applyFont="1" applyFill="1" applyBorder="1" applyAlignment="1">
      <alignment horizontal="center" vertical="center"/>
    </xf>
    <xf numFmtId="0" fontId="26" fillId="3" borderId="13" xfId="2" applyFont="1" applyFill="1" applyBorder="1" applyAlignment="1">
      <alignment horizontal="center" vertical="center"/>
    </xf>
    <xf numFmtId="0" fontId="26" fillId="3" borderId="12" xfId="2" applyFont="1" applyFill="1" applyBorder="1" applyAlignment="1">
      <alignment horizontal="center" vertical="center"/>
    </xf>
    <xf numFmtId="6" fontId="30" fillId="0" borderId="23" xfId="2" applyNumberFormat="1" applyFont="1" applyFill="1" applyBorder="1" applyAlignment="1">
      <alignment horizontal="center" vertical="center"/>
    </xf>
    <xf numFmtId="6" fontId="30" fillId="0" borderId="24" xfId="2" applyNumberFormat="1" applyFont="1" applyFill="1" applyBorder="1" applyAlignment="1">
      <alignment horizontal="center" vertical="center"/>
    </xf>
    <xf numFmtId="0" fontId="26" fillId="3" borderId="2" xfId="2" applyFont="1" applyFill="1" applyBorder="1" applyAlignment="1">
      <alignment horizontal="right" vertical="center"/>
    </xf>
    <xf numFmtId="0" fontId="26" fillId="3" borderId="12" xfId="2" applyFont="1" applyFill="1" applyBorder="1" applyAlignment="1">
      <alignment horizontal="right" vertical="center"/>
    </xf>
    <xf numFmtId="0" fontId="30" fillId="3" borderId="2" xfId="2" applyFont="1" applyFill="1" applyBorder="1" applyAlignment="1">
      <alignment horizontal="center" vertical="center" wrapText="1"/>
    </xf>
    <xf numFmtId="0" fontId="26" fillId="46" borderId="2" xfId="2" applyFont="1" applyFill="1" applyBorder="1" applyAlignment="1">
      <alignment horizontal="right" vertical="center"/>
    </xf>
    <xf numFmtId="0" fontId="26" fillId="46" borderId="12" xfId="2" applyFont="1" applyFill="1" applyBorder="1" applyAlignment="1">
      <alignment horizontal="right" vertical="center"/>
    </xf>
    <xf numFmtId="0" fontId="30" fillId="46" borderId="2" xfId="2" applyFont="1" applyFill="1" applyBorder="1" applyAlignment="1">
      <alignment horizontal="center" vertical="center"/>
    </xf>
    <xf numFmtId="0" fontId="30" fillId="46" borderId="12" xfId="2" applyFont="1" applyFill="1" applyBorder="1" applyAlignment="1">
      <alignment horizontal="center" vertical="center"/>
    </xf>
    <xf numFmtId="0" fontId="30" fillId="3" borderId="2" xfId="2" applyFont="1" applyFill="1" applyBorder="1" applyAlignment="1">
      <alignment horizontal="center" vertical="center"/>
    </xf>
    <xf numFmtId="0" fontId="30" fillId="3" borderId="12" xfId="2" applyFont="1" applyFill="1" applyBorder="1" applyAlignment="1">
      <alignment horizontal="center" vertical="center"/>
    </xf>
    <xf numFmtId="0" fontId="30" fillId="3" borderId="2" xfId="2" applyFont="1" applyFill="1" applyBorder="1" applyAlignment="1">
      <alignment horizontal="right" vertical="center"/>
    </xf>
    <xf numFmtId="0" fontId="30" fillId="3" borderId="12" xfId="2" applyFont="1" applyFill="1" applyBorder="1" applyAlignment="1">
      <alignment horizontal="right" vertical="center"/>
    </xf>
    <xf numFmtId="0" fontId="30" fillId="0" borderId="82" xfId="2" applyFont="1" applyFill="1" applyBorder="1" applyAlignment="1">
      <alignment horizontal="center" vertical="center"/>
    </xf>
    <xf numFmtId="0" fontId="30" fillId="0" borderId="80" xfId="2" applyFont="1" applyFill="1" applyBorder="1" applyAlignment="1">
      <alignment horizontal="center" vertical="center"/>
    </xf>
    <xf numFmtId="0" fontId="30" fillId="0" borderId="81" xfId="2" applyFont="1" applyFill="1" applyBorder="1" applyAlignment="1">
      <alignment horizontal="center" vertical="center"/>
    </xf>
    <xf numFmtId="0" fontId="41" fillId="46" borderId="79" xfId="2" applyFont="1" applyFill="1" applyBorder="1" applyAlignment="1">
      <alignment horizontal="center" vertical="center" wrapText="1"/>
    </xf>
    <xf numFmtId="0" fontId="30" fillId="46" borderId="2" xfId="2" applyFont="1" applyFill="1" applyBorder="1" applyAlignment="1">
      <alignment horizontal="center" vertical="center" wrapText="1"/>
    </xf>
    <xf numFmtId="0" fontId="30" fillId="46" borderId="12" xfId="2" applyFont="1" applyFill="1" applyBorder="1" applyAlignment="1">
      <alignment horizontal="center" vertical="center" wrapText="1"/>
    </xf>
    <xf numFmtId="0" fontId="30" fillId="46" borderId="13" xfId="2" applyFont="1" applyFill="1" applyBorder="1" applyAlignment="1">
      <alignment horizontal="center" vertical="center"/>
    </xf>
    <xf numFmtId="0" fontId="30" fillId="3" borderId="12" xfId="2" applyFont="1" applyFill="1" applyBorder="1" applyAlignment="1">
      <alignment horizontal="center" vertical="center" wrapText="1"/>
    </xf>
    <xf numFmtId="0" fontId="44" fillId="32" borderId="24" xfId="46" applyFont="1" applyBorder="1" applyAlignment="1">
      <alignment horizontal="center" vertical="center" wrapText="1"/>
    </xf>
    <xf numFmtId="6" fontId="27" fillId="3" borderId="1" xfId="1" applyNumberFormat="1" applyFont="1" applyFill="1" applyBorder="1" applyAlignment="1">
      <alignment horizontal="center" vertical="center" wrapText="1"/>
    </xf>
    <xf numFmtId="0" fontId="27" fillId="3" borderId="1" xfId="50" applyFont="1" applyFill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/>
    </xf>
    <xf numFmtId="165" fontId="27" fillId="3" borderId="1" xfId="49" applyNumberFormat="1" applyFont="1" applyFill="1" applyBorder="1" applyAlignment="1">
      <alignment horizontal="center" vertical="center" wrapText="1"/>
    </xf>
    <xf numFmtId="6" fontId="30" fillId="0" borderId="1" xfId="2" applyNumberFormat="1" applyFont="1" applyFill="1" applyBorder="1" applyAlignment="1">
      <alignment horizontal="center" vertical="center"/>
    </xf>
    <xf numFmtId="6" fontId="30" fillId="0" borderId="12" xfId="2" applyNumberFormat="1" applyFont="1" applyFill="1" applyBorder="1" applyAlignment="1">
      <alignment horizontal="center" vertical="center" wrapText="1"/>
    </xf>
    <xf numFmtId="3" fontId="27" fillId="0" borderId="2" xfId="0" applyNumberFormat="1" applyFont="1" applyFill="1" applyBorder="1" applyAlignment="1">
      <alignment horizontal="center" vertical="center" wrapText="1"/>
    </xf>
    <xf numFmtId="3" fontId="27" fillId="0" borderId="12" xfId="0" applyNumberFormat="1" applyFont="1" applyFill="1" applyBorder="1" applyAlignment="1">
      <alignment horizontal="center" vertical="center" wrapText="1"/>
    </xf>
    <xf numFmtId="0" fontId="30" fillId="0" borderId="28" xfId="2" applyFont="1" applyFill="1" applyBorder="1" applyAlignment="1">
      <alignment horizontal="center" vertical="center" wrapText="1"/>
    </xf>
    <xf numFmtId="0" fontId="30" fillId="0" borderId="48" xfId="2" applyFont="1" applyFill="1" applyBorder="1" applyAlignment="1">
      <alignment horizontal="center" vertical="center" wrapText="1"/>
    </xf>
    <xf numFmtId="0" fontId="30" fillId="3" borderId="2" xfId="51" applyFont="1" applyFill="1" applyBorder="1" applyAlignment="1">
      <alignment horizontal="center" vertical="center" wrapText="1"/>
    </xf>
    <xf numFmtId="0" fontId="30" fillId="3" borderId="13" xfId="51" applyFont="1" applyFill="1" applyBorder="1" applyAlignment="1">
      <alignment horizontal="center" vertical="center" wrapText="1"/>
    </xf>
    <xf numFmtId="0" fontId="30" fillId="3" borderId="12" xfId="51" applyFont="1" applyFill="1" applyBorder="1" applyAlignment="1">
      <alignment horizontal="center" vertical="center" wrapText="1"/>
    </xf>
    <xf numFmtId="0" fontId="30" fillId="3" borderId="2" xfId="51" applyNumberFormat="1" applyFont="1" applyFill="1" applyBorder="1" applyAlignment="1">
      <alignment horizontal="center" vertical="center" wrapText="1"/>
    </xf>
    <xf numFmtId="0" fontId="30" fillId="3" borderId="13" xfId="51" applyNumberFormat="1" applyFont="1" applyFill="1" applyBorder="1" applyAlignment="1">
      <alignment horizontal="center" vertical="center" wrapText="1"/>
    </xf>
    <xf numFmtId="0" fontId="30" fillId="3" borderId="12" xfId="51" applyNumberFormat="1" applyFont="1" applyFill="1" applyBorder="1" applyAlignment="1">
      <alignment horizontal="center" vertical="center" wrapText="1"/>
    </xf>
    <xf numFmtId="0" fontId="30" fillId="3" borderId="22" xfId="51" applyFont="1" applyFill="1" applyBorder="1" applyAlignment="1">
      <alignment horizontal="center" vertical="center" wrapText="1"/>
    </xf>
    <xf numFmtId="0" fontId="30" fillId="3" borderId="1" xfId="51" applyFont="1" applyFill="1" applyBorder="1" applyAlignment="1">
      <alignment horizontal="center" vertical="center"/>
    </xf>
    <xf numFmtId="0" fontId="27" fillId="0" borderId="1" xfId="0" applyNumberFormat="1" applyFont="1" applyFill="1" applyBorder="1" applyAlignment="1">
      <alignment horizontal="center" vertical="center" wrapText="1"/>
    </xf>
    <xf numFmtId="6" fontId="30" fillId="3" borderId="1" xfId="51" applyNumberFormat="1" applyFont="1" applyFill="1" applyBorder="1" applyAlignment="1">
      <alignment horizontal="center" vertical="center" wrapText="1"/>
    </xf>
    <xf numFmtId="6" fontId="30" fillId="3" borderId="1" xfId="2" applyNumberFormat="1" applyFont="1" applyFill="1" applyBorder="1" applyAlignment="1">
      <alignment horizontal="center" vertical="center" wrapText="1"/>
    </xf>
    <xf numFmtId="0" fontId="30" fillId="3" borderId="1" xfId="2" applyFont="1" applyFill="1" applyBorder="1" applyAlignment="1">
      <alignment horizontal="center" vertical="center"/>
    </xf>
    <xf numFmtId="6" fontId="30" fillId="3" borderId="1" xfId="2" applyNumberFormat="1" applyFont="1" applyFill="1" applyBorder="1" applyAlignment="1">
      <alignment horizontal="center" vertical="center"/>
    </xf>
    <xf numFmtId="0" fontId="30" fillId="3" borderId="1" xfId="2" applyNumberFormat="1" applyFont="1" applyFill="1" applyBorder="1" applyAlignment="1">
      <alignment horizontal="center" vertical="center"/>
    </xf>
    <xf numFmtId="3" fontId="27" fillId="0" borderId="88" xfId="0" applyNumberFormat="1" applyFont="1" applyFill="1" applyBorder="1" applyAlignment="1">
      <alignment horizontal="center" vertical="center" wrapText="1"/>
    </xf>
    <xf numFmtId="3" fontId="27" fillId="0" borderId="89" xfId="0" applyNumberFormat="1" applyFont="1" applyFill="1" applyBorder="1" applyAlignment="1">
      <alignment horizontal="center" vertical="center"/>
    </xf>
    <xf numFmtId="3" fontId="27" fillId="0" borderId="90" xfId="0" applyNumberFormat="1" applyFont="1" applyFill="1" applyBorder="1" applyAlignment="1">
      <alignment horizontal="center" vertical="center"/>
    </xf>
    <xf numFmtId="3" fontId="27" fillId="0" borderId="91" xfId="0" applyNumberFormat="1" applyFont="1" applyFill="1" applyBorder="1" applyAlignment="1">
      <alignment horizontal="center" vertical="center" wrapText="1"/>
    </xf>
    <xf numFmtId="3" fontId="27" fillId="0" borderId="90" xfId="0" applyNumberFormat="1" applyFont="1" applyFill="1" applyBorder="1" applyAlignment="1">
      <alignment horizontal="center" vertical="center" wrapText="1"/>
    </xf>
    <xf numFmtId="6" fontId="30" fillId="3" borderId="83" xfId="51" applyNumberFormat="1" applyFont="1" applyFill="1" applyBorder="1" applyAlignment="1">
      <alignment horizontal="center" vertical="center" wrapText="1"/>
    </xf>
    <xf numFmtId="0" fontId="44" fillId="32" borderId="83" xfId="46" applyFont="1" applyBorder="1" applyAlignment="1">
      <alignment horizontal="center" vertical="center" wrapText="1"/>
    </xf>
    <xf numFmtId="0" fontId="30" fillId="3" borderId="87" xfId="51" applyFont="1" applyFill="1" applyBorder="1" applyAlignment="1">
      <alignment horizontal="center" vertical="center" wrapText="1"/>
    </xf>
    <xf numFmtId="0" fontId="30" fillId="3" borderId="83" xfId="51" applyFont="1" applyFill="1" applyBorder="1" applyAlignment="1">
      <alignment horizontal="center" vertical="center"/>
    </xf>
    <xf numFmtId="0" fontId="30" fillId="3" borderId="83" xfId="51" applyFont="1" applyFill="1" applyBorder="1" applyAlignment="1">
      <alignment horizontal="center" vertical="center" wrapText="1"/>
    </xf>
    <xf numFmtId="0" fontId="30" fillId="3" borderId="83" xfId="51" applyNumberFormat="1" applyFont="1" applyFill="1" applyBorder="1" applyAlignment="1">
      <alignment horizontal="center" vertical="center" wrapText="1"/>
    </xf>
    <xf numFmtId="0" fontId="44" fillId="32" borderId="83" xfId="46" applyFont="1" applyBorder="1" applyAlignment="1">
      <alignment horizontal="center" vertical="center"/>
    </xf>
    <xf numFmtId="0" fontId="44" fillId="32" borderId="84" xfId="46" applyFont="1" applyBorder="1" applyAlignment="1">
      <alignment horizontal="center" vertical="center"/>
    </xf>
    <xf numFmtId="0" fontId="58" fillId="39" borderId="83" xfId="52" applyFont="1" applyBorder="1" applyAlignment="1">
      <alignment horizontal="center" vertical="center"/>
    </xf>
    <xf numFmtId="0" fontId="43" fillId="34" borderId="83" xfId="47" applyFont="1" applyBorder="1" applyAlignment="1">
      <alignment horizontal="center" vertical="center"/>
    </xf>
    <xf numFmtId="0" fontId="61" fillId="25" borderId="83" xfId="33" applyFont="1" applyBorder="1" applyAlignment="1">
      <alignment horizontal="center" vertical="center"/>
    </xf>
    <xf numFmtId="0" fontId="61" fillId="25" borderId="84" xfId="33" applyFont="1" applyBorder="1" applyAlignment="1">
      <alignment horizontal="center" vertical="center"/>
    </xf>
    <xf numFmtId="0" fontId="44" fillId="32" borderId="84" xfId="46" applyFont="1" applyBorder="1" applyAlignment="1">
      <alignment horizontal="center" vertical="center" wrapText="1"/>
    </xf>
    <xf numFmtId="6" fontId="30" fillId="3" borderId="83" xfId="2" applyNumberFormat="1" applyFont="1" applyFill="1" applyBorder="1" applyAlignment="1">
      <alignment horizontal="center" vertical="center" wrapText="1"/>
    </xf>
    <xf numFmtId="0" fontId="30" fillId="3" borderId="83" xfId="2" applyNumberFormat="1" applyFont="1" applyFill="1" applyBorder="1" applyAlignment="1">
      <alignment horizontal="center" vertical="center"/>
    </xf>
    <xf numFmtId="6" fontId="30" fillId="3" borderId="83" xfId="2" applyNumberFormat="1" applyFont="1" applyFill="1" applyBorder="1" applyAlignment="1">
      <alignment horizontal="center" vertical="center"/>
    </xf>
    <xf numFmtId="0" fontId="30" fillId="3" borderId="83" xfId="2" applyFont="1" applyFill="1" applyBorder="1" applyAlignment="1">
      <alignment horizontal="center" vertical="center"/>
    </xf>
    <xf numFmtId="0" fontId="44" fillId="32" borderId="93" xfId="46" applyFont="1" applyBorder="1" applyAlignment="1">
      <alignment horizontal="center" vertical="center" wrapText="1"/>
    </xf>
    <xf numFmtId="0" fontId="58" fillId="39" borderId="92" xfId="52" applyFont="1" applyBorder="1" applyAlignment="1">
      <alignment horizontal="center" vertical="center"/>
    </xf>
    <xf numFmtId="0" fontId="58" fillId="39" borderId="94" xfId="52" applyFont="1" applyBorder="1" applyAlignment="1">
      <alignment horizontal="center" vertical="center"/>
    </xf>
    <xf numFmtId="0" fontId="58" fillId="39" borderId="87" xfId="52" applyFont="1" applyBorder="1" applyAlignment="1">
      <alignment horizontal="center" vertical="center"/>
    </xf>
    <xf numFmtId="0" fontId="18" fillId="25" borderId="22" xfId="33" applyBorder="1" applyAlignment="1">
      <alignment horizontal="center" vertical="center"/>
    </xf>
    <xf numFmtId="0" fontId="27" fillId="3" borderId="83" xfId="50" applyFont="1" applyFill="1" applyBorder="1" applyAlignment="1">
      <alignment horizontal="center" vertical="center" wrapText="1"/>
    </xf>
    <xf numFmtId="0" fontId="18" fillId="25" borderId="83" xfId="33" applyBorder="1" applyAlignment="1">
      <alignment horizontal="center" vertical="center"/>
    </xf>
    <xf numFmtId="0" fontId="30" fillId="0" borderId="83" xfId="2" applyFont="1" applyFill="1" applyBorder="1" applyAlignment="1">
      <alignment horizontal="center" vertical="center" wrapText="1"/>
    </xf>
    <xf numFmtId="0" fontId="30" fillId="0" borderId="83" xfId="2" applyFont="1" applyFill="1" applyBorder="1" applyAlignment="1">
      <alignment horizontal="center" vertical="center"/>
    </xf>
    <xf numFmtId="165" fontId="27" fillId="3" borderId="83" xfId="49" applyNumberFormat="1" applyFont="1" applyFill="1" applyBorder="1" applyAlignment="1">
      <alignment horizontal="center" vertical="center" wrapText="1"/>
    </xf>
    <xf numFmtId="6" fontId="30" fillId="0" borderId="83" xfId="2" applyNumberFormat="1" applyFont="1" applyFill="1" applyBorder="1" applyAlignment="1">
      <alignment horizontal="center" vertical="center" wrapText="1"/>
    </xf>
    <xf numFmtId="6" fontId="30" fillId="0" borderId="83" xfId="2" applyNumberFormat="1" applyFont="1" applyFill="1" applyBorder="1" applyAlignment="1">
      <alignment horizontal="center" vertical="center"/>
    </xf>
    <xf numFmtId="0" fontId="30" fillId="0" borderId="87" xfId="2" applyFont="1" applyFill="1" applyBorder="1" applyAlignment="1">
      <alignment horizontal="center" vertical="center"/>
    </xf>
    <xf numFmtId="0" fontId="26" fillId="3" borderId="28" xfId="2" applyFont="1" applyFill="1" applyBorder="1" applyAlignment="1">
      <alignment horizontal="center" vertical="center"/>
    </xf>
    <xf numFmtId="0" fontId="26" fillId="3" borderId="56" xfId="2" applyFont="1" applyFill="1" applyBorder="1" applyAlignment="1">
      <alignment horizontal="center" vertical="center"/>
    </xf>
    <xf numFmtId="0" fontId="26" fillId="3" borderId="48" xfId="2" applyFont="1" applyFill="1" applyBorder="1" applyAlignment="1">
      <alignment horizontal="center" vertical="center"/>
    </xf>
    <xf numFmtId="0" fontId="47" fillId="34" borderId="83" xfId="47" applyFont="1" applyBorder="1" applyAlignment="1">
      <alignment horizontal="center" vertical="center"/>
    </xf>
    <xf numFmtId="0" fontId="26" fillId="3" borderId="83" xfId="2" applyFont="1" applyFill="1" applyBorder="1" applyAlignment="1">
      <alignment horizontal="center" vertical="center"/>
    </xf>
    <xf numFmtId="0" fontId="30" fillId="0" borderId="84" xfId="2" applyFont="1" applyFill="1" applyBorder="1" applyAlignment="1">
      <alignment horizontal="center" vertical="center"/>
    </xf>
    <xf numFmtId="0" fontId="30" fillId="0" borderId="85" xfId="2" applyFont="1" applyFill="1" applyBorder="1" applyAlignment="1">
      <alignment horizontal="center" vertical="center"/>
    </xf>
    <xf numFmtId="0" fontId="30" fillId="0" borderId="86" xfId="2" applyFont="1" applyFill="1" applyBorder="1" applyAlignment="1">
      <alignment horizontal="center" vertical="center"/>
    </xf>
    <xf numFmtId="0" fontId="27" fillId="3" borderId="83" xfId="46" applyFont="1" applyFill="1" applyBorder="1" applyAlignment="1">
      <alignment horizontal="center" vertical="center" wrapText="1"/>
    </xf>
    <xf numFmtId="0" fontId="27" fillId="3" borderId="87" xfId="46" applyFont="1" applyFill="1" applyBorder="1" applyAlignment="1">
      <alignment horizontal="center" vertical="center" wrapText="1"/>
    </xf>
    <xf numFmtId="0" fontId="27" fillId="3" borderId="83" xfId="46" applyFont="1" applyFill="1" applyBorder="1" applyAlignment="1">
      <alignment horizontal="center" vertical="center"/>
    </xf>
    <xf numFmtId="6" fontId="27" fillId="3" borderId="83" xfId="1" applyNumberFormat="1" applyFont="1" applyFill="1" applyBorder="1" applyAlignment="1">
      <alignment horizontal="center" vertical="center" wrapText="1"/>
    </xf>
    <xf numFmtId="0" fontId="45" fillId="2" borderId="83" xfId="1" applyFont="1" applyBorder="1" applyAlignment="1">
      <alignment horizontal="center" vertical="center" wrapText="1"/>
    </xf>
    <xf numFmtId="0" fontId="30" fillId="0" borderId="84" xfId="2" applyFont="1" applyFill="1" applyBorder="1" applyAlignment="1">
      <alignment horizontal="center" vertical="center" wrapText="1"/>
    </xf>
    <xf numFmtId="0" fontId="30" fillId="0" borderId="85" xfId="2" applyFont="1" applyFill="1" applyBorder="1" applyAlignment="1">
      <alignment horizontal="center" vertical="center" wrapText="1"/>
    </xf>
    <xf numFmtId="0" fontId="30" fillId="0" borderId="86" xfId="2" applyFont="1" applyFill="1" applyBorder="1" applyAlignment="1">
      <alignment horizontal="center" vertical="center" wrapText="1"/>
    </xf>
    <xf numFmtId="0" fontId="66" fillId="0" borderId="83" xfId="0" applyFont="1" applyBorder="1" applyAlignment="1">
      <alignment horizontal="center" vertical="center"/>
    </xf>
    <xf numFmtId="0" fontId="30" fillId="3" borderId="83" xfId="2" applyFont="1" applyFill="1" applyBorder="1" applyAlignment="1">
      <alignment horizontal="center" vertical="center" wrapText="1"/>
    </xf>
    <xf numFmtId="0" fontId="100" fillId="0" borderId="23" xfId="0" applyFont="1" applyBorder="1" applyAlignment="1">
      <alignment horizontal="left" wrapText="1"/>
    </xf>
    <xf numFmtId="0" fontId="100" fillId="0" borderId="47" xfId="0" applyFont="1" applyBorder="1" applyAlignment="1">
      <alignment horizontal="left" wrapText="1"/>
    </xf>
    <xf numFmtId="0" fontId="100" fillId="0" borderId="61" xfId="0" applyFont="1" applyBorder="1" applyAlignment="1">
      <alignment horizontal="left" wrapText="1"/>
    </xf>
    <xf numFmtId="0" fontId="100" fillId="0" borderId="0" xfId="0" applyFont="1" applyAlignment="1">
      <alignment horizontal="left" wrapText="1"/>
    </xf>
    <xf numFmtId="0" fontId="102" fillId="0" borderId="1" xfId="0" applyFont="1" applyBorder="1" applyAlignment="1">
      <alignment horizontal="left"/>
    </xf>
    <xf numFmtId="0" fontId="102" fillId="0" borderId="1" xfId="0" applyFont="1" applyBorder="1" applyAlignment="1">
      <alignment horizontal="center"/>
    </xf>
    <xf numFmtId="0" fontId="100" fillId="6" borderId="1" xfId="0" applyFont="1" applyFill="1" applyBorder="1" applyAlignment="1">
      <alignment horizontal="center"/>
    </xf>
    <xf numFmtId="166" fontId="100" fillId="0" borderId="1" xfId="0" applyNumberFormat="1" applyFont="1" applyBorder="1" applyAlignment="1">
      <alignment horizontal="center"/>
    </xf>
    <xf numFmtId="0" fontId="101" fillId="55" borderId="53" xfId="0" applyFont="1" applyFill="1" applyBorder="1" applyAlignment="1">
      <alignment horizontal="center"/>
    </xf>
    <xf numFmtId="0" fontId="101" fillId="55" borderId="21" xfId="0" applyFont="1" applyFill="1" applyBorder="1" applyAlignment="1">
      <alignment horizontal="center"/>
    </xf>
    <xf numFmtId="0" fontId="101" fillId="55" borderId="22" xfId="0" applyFont="1" applyFill="1" applyBorder="1" applyAlignment="1">
      <alignment horizontal="center"/>
    </xf>
    <xf numFmtId="0" fontId="101" fillId="41" borderId="22" xfId="0" applyFont="1" applyFill="1" applyBorder="1" applyAlignment="1">
      <alignment horizontal="center" vertical="center"/>
    </xf>
    <xf numFmtId="0" fontId="101" fillId="55" borderId="1" xfId="0" applyFont="1" applyFill="1" applyBorder="1" applyAlignment="1">
      <alignment horizontal="center"/>
    </xf>
    <xf numFmtId="0" fontId="100" fillId="0" borderId="20" xfId="0" applyFont="1" applyBorder="1" applyAlignment="1">
      <alignment horizontal="center" vertical="center"/>
    </xf>
    <xf numFmtId="0" fontId="100" fillId="0" borderId="21" xfId="0" applyFont="1" applyBorder="1" applyAlignment="1">
      <alignment horizontal="center" vertical="center"/>
    </xf>
    <xf numFmtId="0" fontId="100" fillId="0" borderId="72" xfId="0" applyFont="1" applyBorder="1" applyAlignment="1">
      <alignment horizontal="center" vertical="center"/>
    </xf>
    <xf numFmtId="0" fontId="101" fillId="56" borderId="53" xfId="0" applyFont="1" applyFill="1" applyBorder="1" applyAlignment="1">
      <alignment horizontal="center"/>
    </xf>
    <xf numFmtId="0" fontId="100" fillId="41" borderId="20" xfId="0" applyFont="1" applyFill="1" applyBorder="1" applyAlignment="1">
      <alignment horizontal="center"/>
    </xf>
    <xf numFmtId="0" fontId="100" fillId="41" borderId="21" xfId="0" applyFont="1" applyFill="1" applyBorder="1" applyAlignment="1">
      <alignment horizontal="center"/>
    </xf>
    <xf numFmtId="0" fontId="100" fillId="41" borderId="72" xfId="0" applyFont="1" applyFill="1" applyBorder="1" applyAlignment="1">
      <alignment horizontal="center"/>
    </xf>
    <xf numFmtId="0" fontId="100" fillId="0" borderId="75" xfId="0" applyFont="1" applyBorder="1" applyAlignment="1">
      <alignment horizontal="center"/>
    </xf>
    <xf numFmtId="0" fontId="100" fillId="0" borderId="76" xfId="0" applyFont="1" applyBorder="1" applyAlignment="1">
      <alignment horizontal="center"/>
    </xf>
    <xf numFmtId="0" fontId="100" fillId="0" borderId="77" xfId="0" applyFont="1" applyBorder="1" applyAlignment="1">
      <alignment horizontal="center"/>
    </xf>
    <xf numFmtId="0" fontId="100" fillId="0" borderId="77" xfId="0" applyFont="1" applyBorder="1" applyAlignment="1">
      <alignment horizontal="center" vertical="center"/>
    </xf>
    <xf numFmtId="0" fontId="100" fillId="0" borderId="76" xfId="0" applyFont="1" applyBorder="1" applyAlignment="1">
      <alignment horizontal="center" vertical="center"/>
    </xf>
    <xf numFmtId="0" fontId="100" fillId="0" borderId="78" xfId="0" applyFont="1" applyBorder="1" applyAlignment="1">
      <alignment horizontal="center" vertical="center"/>
    </xf>
    <xf numFmtId="0" fontId="99" fillId="46" borderId="23" xfId="0" applyFont="1" applyFill="1" applyBorder="1" applyAlignment="1">
      <alignment horizontal="left" vertical="center"/>
    </xf>
    <xf numFmtId="0" fontId="99" fillId="46" borderId="47" xfId="0" applyFont="1" applyFill="1" applyBorder="1" applyAlignment="1">
      <alignment horizontal="left" vertical="center"/>
    </xf>
    <xf numFmtId="0" fontId="99" fillId="46" borderId="24" xfId="0" applyFont="1" applyFill="1" applyBorder="1" applyAlignment="1">
      <alignment horizontal="left" vertical="center"/>
    </xf>
    <xf numFmtId="0" fontId="99" fillId="46" borderId="46" xfId="0" applyFont="1" applyFill="1" applyBorder="1" applyAlignment="1">
      <alignment horizontal="left" vertical="center"/>
    </xf>
    <xf numFmtId="0" fontId="107" fillId="51" borderId="20" xfId="0" applyFont="1" applyFill="1" applyBorder="1" applyAlignment="1">
      <alignment horizontal="center"/>
    </xf>
    <xf numFmtId="0" fontId="107" fillId="51" borderId="21" xfId="0" applyFont="1" applyFill="1" applyBorder="1" applyAlignment="1">
      <alignment horizontal="center"/>
    </xf>
    <xf numFmtId="0" fontId="107" fillId="51" borderId="22" xfId="0" applyFont="1" applyFill="1" applyBorder="1" applyAlignment="1">
      <alignment horizontal="center"/>
    </xf>
    <xf numFmtId="0" fontId="114" fillId="6" borderId="33" xfId="0" applyFont="1" applyFill="1" applyBorder="1" applyAlignment="1">
      <alignment horizontal="center" vertical="top" textRotation="90"/>
    </xf>
    <xf numFmtId="0" fontId="114" fillId="6" borderId="0" xfId="0" applyFont="1" applyFill="1" applyBorder="1" applyAlignment="1">
      <alignment horizontal="center" vertical="top" textRotation="90"/>
    </xf>
    <xf numFmtId="0" fontId="101" fillId="57" borderId="21" xfId="0" applyFont="1" applyFill="1" applyBorder="1" applyAlignment="1">
      <alignment horizontal="center"/>
    </xf>
    <xf numFmtId="0" fontId="101" fillId="57" borderId="22" xfId="0" applyFont="1" applyFill="1" applyBorder="1" applyAlignment="1">
      <alignment horizontal="center"/>
    </xf>
    <xf numFmtId="0" fontId="115" fillId="6" borderId="20" xfId="0" applyFont="1" applyFill="1" applyBorder="1" applyAlignment="1">
      <alignment horizontal="center" wrapText="1"/>
    </xf>
    <xf numFmtId="0" fontId="115" fillId="6" borderId="21" xfId="0" applyFont="1" applyFill="1" applyBorder="1" applyAlignment="1">
      <alignment horizontal="center"/>
    </xf>
    <xf numFmtId="0" fontId="101" fillId="57" borderId="20" xfId="0" applyFont="1" applyFill="1" applyBorder="1" applyAlignment="1">
      <alignment horizontal="center"/>
    </xf>
    <xf numFmtId="0" fontId="116" fillId="41" borderId="61" xfId="0" applyFont="1" applyFill="1" applyBorder="1" applyAlignment="1">
      <alignment horizontal="center" vertical="center"/>
    </xf>
    <xf numFmtId="0" fontId="116" fillId="41" borderId="0" xfId="0" applyFont="1" applyFill="1" applyAlignment="1">
      <alignment horizontal="center" vertical="center"/>
    </xf>
    <xf numFmtId="0" fontId="101" fillId="57" borderId="46" xfId="0" applyFont="1" applyFill="1" applyBorder="1" applyAlignment="1">
      <alignment horizontal="left"/>
    </xf>
    <xf numFmtId="0" fontId="101" fillId="57" borderId="48" xfId="0" applyFont="1" applyFill="1" applyBorder="1" applyAlignment="1">
      <alignment horizontal="left"/>
    </xf>
    <xf numFmtId="0" fontId="115" fillId="6" borderId="24" xfId="0" applyFont="1" applyFill="1" applyBorder="1" applyAlignment="1">
      <alignment horizontal="center"/>
    </xf>
    <xf numFmtId="0" fontId="115" fillId="6" borderId="46" xfId="0" applyFont="1" applyFill="1" applyBorder="1" applyAlignment="1">
      <alignment horizontal="center"/>
    </xf>
    <xf numFmtId="0" fontId="115" fillId="6" borderId="48" xfId="0" applyFont="1" applyFill="1" applyBorder="1" applyAlignment="1">
      <alignment horizontal="center"/>
    </xf>
    <xf numFmtId="0" fontId="101" fillId="57" borderId="24" xfId="0" applyFont="1" applyFill="1" applyBorder="1" applyAlignment="1">
      <alignment horizontal="center"/>
    </xf>
    <xf numFmtId="0" fontId="101" fillId="57" borderId="46" xfId="0" applyFont="1" applyFill="1" applyBorder="1" applyAlignment="1">
      <alignment horizontal="center"/>
    </xf>
    <xf numFmtId="0" fontId="101" fillId="57" borderId="48" xfId="0" applyFont="1" applyFill="1" applyBorder="1" applyAlignment="1">
      <alignment horizontal="center"/>
    </xf>
    <xf numFmtId="0" fontId="116" fillId="41" borderId="0" xfId="0" applyFont="1" applyFill="1" applyBorder="1" applyAlignment="1">
      <alignment horizontal="center" vertical="center"/>
    </xf>
    <xf numFmtId="0" fontId="101" fillId="57" borderId="47" xfId="0" applyFont="1" applyFill="1" applyBorder="1" applyAlignment="1">
      <alignment horizontal="center"/>
    </xf>
    <xf numFmtId="0" fontId="101" fillId="57" borderId="28" xfId="0" applyFont="1" applyFill="1" applyBorder="1" applyAlignment="1">
      <alignment horizontal="center"/>
    </xf>
    <xf numFmtId="0" fontId="115" fillId="6" borderId="23" xfId="0" applyFont="1" applyFill="1" applyBorder="1" applyAlignment="1">
      <alignment horizontal="center" wrapText="1"/>
    </xf>
    <xf numFmtId="0" fontId="115" fillId="6" borderId="47" xfId="0" applyFont="1" applyFill="1" applyBorder="1" applyAlignment="1">
      <alignment horizontal="center"/>
    </xf>
    <xf numFmtId="0" fontId="101" fillId="57" borderId="23" xfId="0" applyFont="1" applyFill="1" applyBorder="1" applyAlignment="1">
      <alignment horizontal="center"/>
    </xf>
    <xf numFmtId="0" fontId="101" fillId="57" borderId="0" xfId="0" applyFont="1" applyFill="1" applyBorder="1" applyAlignment="1">
      <alignment horizontal="center"/>
    </xf>
    <xf numFmtId="0" fontId="101" fillId="57" borderId="56" xfId="0" applyFont="1" applyFill="1" applyBorder="1" applyAlignment="1">
      <alignment horizontal="center"/>
    </xf>
    <xf numFmtId="0" fontId="115" fillId="6" borderId="61" xfId="0" applyFont="1" applyFill="1" applyBorder="1" applyAlignment="1">
      <alignment horizontal="center"/>
    </xf>
    <xf numFmtId="0" fontId="115" fillId="6" borderId="0" xfId="0" applyFont="1" applyFill="1" applyBorder="1" applyAlignment="1">
      <alignment horizontal="center"/>
    </xf>
    <xf numFmtId="0" fontId="101" fillId="57" borderId="61" xfId="0" applyFont="1" applyFill="1" applyBorder="1" applyAlignment="1">
      <alignment horizontal="center"/>
    </xf>
    <xf numFmtId="0" fontId="116" fillId="41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59" borderId="1" xfId="0" applyFont="1" applyFill="1" applyBorder="1" applyAlignment="1">
      <alignment horizontal="center" vertical="center" wrapText="1"/>
    </xf>
    <xf numFmtId="0" fontId="2" fillId="60" borderId="1" xfId="0" applyFont="1" applyFill="1" applyBorder="1" applyAlignment="1">
      <alignment horizontal="center"/>
    </xf>
    <xf numFmtId="0" fontId="2" fillId="61" borderId="20" xfId="0" applyFont="1" applyFill="1" applyBorder="1" applyAlignment="1">
      <alignment horizontal="center"/>
    </xf>
    <xf numFmtId="0" fontId="2" fillId="61" borderId="21" xfId="0" applyFont="1" applyFill="1" applyBorder="1" applyAlignment="1">
      <alignment horizontal="center"/>
    </xf>
    <xf numFmtId="0" fontId="2" fillId="61" borderId="22" xfId="0" applyFont="1" applyFill="1" applyBorder="1" applyAlignment="1">
      <alignment horizontal="center"/>
    </xf>
    <xf numFmtId="0" fontId="2" fillId="6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2" fillId="62" borderId="20" xfId="0" applyFont="1" applyFill="1" applyBorder="1" applyAlignment="1">
      <alignment horizontal="center"/>
    </xf>
    <xf numFmtId="0" fontId="2" fillId="62" borderId="21" xfId="0" applyFont="1" applyFill="1" applyBorder="1" applyAlignment="1">
      <alignment horizontal="center"/>
    </xf>
    <xf numFmtId="0" fontId="2" fillId="62" borderId="22" xfId="0" applyFont="1" applyFill="1" applyBorder="1" applyAlignment="1">
      <alignment horizontal="center"/>
    </xf>
    <xf numFmtId="0" fontId="101" fillId="59" borderId="1" xfId="0" applyFont="1" applyFill="1" applyBorder="1" applyAlignment="1">
      <alignment horizontal="center" vertical="center"/>
    </xf>
    <xf numFmtId="0" fontId="0" fillId="6" borderId="20" xfId="0" applyFont="1" applyFill="1" applyBorder="1" applyAlignment="1">
      <alignment horizontal="center"/>
    </xf>
    <xf numFmtId="0" fontId="0" fillId="6" borderId="21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51" borderId="1" xfId="0" applyFont="1" applyFill="1" applyBorder="1" applyAlignment="1">
      <alignment horizontal="center"/>
    </xf>
    <xf numFmtId="0" fontId="0" fillId="0" borderId="23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3" xfId="0" applyBorder="1" applyAlignment="1">
      <alignment horizontal="left" wrapText="1"/>
    </xf>
    <xf numFmtId="0" fontId="0" fillId="0" borderId="47" xfId="0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46" xfId="0" applyBorder="1" applyAlignment="1">
      <alignment horizontal="left" wrapText="1"/>
    </xf>
    <xf numFmtId="0" fontId="0" fillId="0" borderId="48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2" fillId="61" borderId="1" xfId="0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0" fillId="6" borderId="47" xfId="0" applyFont="1" applyFill="1" applyBorder="1" applyAlignment="1">
      <alignment horizontal="center"/>
    </xf>
    <xf numFmtId="0" fontId="0" fillId="6" borderId="28" xfId="0" applyFont="1" applyFill="1" applyBorder="1" applyAlignment="1">
      <alignment horizontal="center"/>
    </xf>
    <xf numFmtId="0" fontId="0" fillId="6" borderId="24" xfId="0" applyFont="1" applyFill="1" applyBorder="1" applyAlignment="1">
      <alignment horizontal="center"/>
    </xf>
    <xf numFmtId="0" fontId="0" fillId="6" borderId="46" xfId="0" applyFont="1" applyFill="1" applyBorder="1" applyAlignment="1">
      <alignment horizontal="center"/>
    </xf>
    <xf numFmtId="0" fontId="0" fillId="6" borderId="48" xfId="0" applyFont="1" applyFill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</cellXfs>
  <cellStyles count="61">
    <cellStyle name="20% - Accent1" xfId="48" builtinId="30"/>
    <cellStyle name="20% - Accent2" xfId="45" builtinId="34"/>
    <cellStyle name="20% - Accent4" xfId="51" builtinId="42"/>
    <cellStyle name="20% - アクセント 1" xfId="3" xr:uid="{00000000-0005-0000-0000-000003000000}"/>
    <cellStyle name="20% - アクセント 2" xfId="4" xr:uid="{00000000-0005-0000-0000-000004000000}"/>
    <cellStyle name="20% - アクセント 3" xfId="5" xr:uid="{00000000-0005-0000-0000-000005000000}"/>
    <cellStyle name="20% - アクセント 4" xfId="6" xr:uid="{00000000-0005-0000-0000-000006000000}"/>
    <cellStyle name="20% - アクセント 5" xfId="7" xr:uid="{00000000-0005-0000-0000-000007000000}"/>
    <cellStyle name="20% - アクセント 6" xfId="8" xr:uid="{00000000-0005-0000-0000-000008000000}"/>
    <cellStyle name="40% - Accent1" xfId="55" builtinId="31"/>
    <cellStyle name="40% - アクセント 1" xfId="9" xr:uid="{00000000-0005-0000-0000-00000A000000}"/>
    <cellStyle name="40% - アクセント 2" xfId="10" xr:uid="{00000000-0005-0000-0000-00000B000000}"/>
    <cellStyle name="40% - アクセント 3" xfId="11" xr:uid="{00000000-0005-0000-0000-00000C000000}"/>
    <cellStyle name="40% - アクセント 4" xfId="12" xr:uid="{00000000-0005-0000-0000-00000D000000}"/>
    <cellStyle name="40% - アクセント 5" xfId="13" xr:uid="{00000000-0005-0000-0000-00000E000000}"/>
    <cellStyle name="40% - アクセント 6" xfId="14" xr:uid="{00000000-0005-0000-0000-00000F000000}"/>
    <cellStyle name="60% - アクセント 1" xfId="15" xr:uid="{00000000-0005-0000-0000-000010000000}"/>
    <cellStyle name="60% - アクセント 2" xfId="16" xr:uid="{00000000-0005-0000-0000-000011000000}"/>
    <cellStyle name="60% - アクセント 3" xfId="17" xr:uid="{00000000-0005-0000-0000-000012000000}"/>
    <cellStyle name="60% - アクセント 4" xfId="18" xr:uid="{00000000-0005-0000-0000-000013000000}"/>
    <cellStyle name="60% - アクセント 5" xfId="19" xr:uid="{00000000-0005-0000-0000-000014000000}"/>
    <cellStyle name="60% - アクセント 6" xfId="20" xr:uid="{00000000-0005-0000-0000-000015000000}"/>
    <cellStyle name="Accent1" xfId="50" builtinId="29"/>
    <cellStyle name="Bad" xfId="47" builtinId="27"/>
    <cellStyle name="Calculation" xfId="46" builtinId="22"/>
    <cellStyle name="Check Cell" xfId="58" builtinId="23"/>
    <cellStyle name="Currency" xfId="49" builtinId="4"/>
    <cellStyle name="Good" xfId="1" builtinId="26"/>
    <cellStyle name="Neutral" xfId="52" builtinId="28"/>
    <cellStyle name="Normal" xfId="0" builtinId="0"/>
    <cellStyle name="Normal 2" xfId="2" xr:uid="{00000000-0005-0000-0000-00001E000000}"/>
    <cellStyle name="Normal 7" xfId="59" xr:uid="{00000000-0005-0000-0000-00001F000000}"/>
    <cellStyle name="Normal_AWL_Update_Signal" xfId="56" xr:uid="{00000000-0005-0000-0000-000020000000}"/>
    <cellStyle name="Normal_Sheet1" xfId="57" xr:uid="{00000000-0005-0000-0000-000021000000}"/>
    <cellStyle name="Output" xfId="53" builtinId="21"/>
    <cellStyle name="p::v Condition Cells" xfId="60" xr:uid="{00000000-0005-0000-0000-000023000000}"/>
    <cellStyle name="Total" xfId="54" builtinId="25"/>
    <cellStyle name="アクセント 1" xfId="21" xr:uid="{00000000-0005-0000-0000-000025000000}"/>
    <cellStyle name="アクセント 2" xfId="22" xr:uid="{00000000-0005-0000-0000-000026000000}"/>
    <cellStyle name="アクセント 3" xfId="23" xr:uid="{00000000-0005-0000-0000-000027000000}"/>
    <cellStyle name="アクセント 4" xfId="24" xr:uid="{00000000-0005-0000-0000-000028000000}"/>
    <cellStyle name="アクセント 5" xfId="25" xr:uid="{00000000-0005-0000-0000-000029000000}"/>
    <cellStyle name="アクセント 6" xfId="26" xr:uid="{00000000-0005-0000-0000-00002A000000}"/>
    <cellStyle name="タイトル" xfId="27" xr:uid="{00000000-0005-0000-0000-00002B000000}"/>
    <cellStyle name="チェック セル" xfId="28" xr:uid="{00000000-0005-0000-0000-00002C000000}"/>
    <cellStyle name="どちらでもない" xfId="29" xr:uid="{00000000-0005-0000-0000-00002D000000}"/>
    <cellStyle name="メモ" xfId="30" xr:uid="{00000000-0005-0000-0000-00002E000000}"/>
    <cellStyle name="リンク セル" xfId="31" xr:uid="{00000000-0005-0000-0000-00002F000000}"/>
    <cellStyle name="入力" xfId="32" xr:uid="{00000000-0005-0000-0000-000030000000}"/>
    <cellStyle name="出力" xfId="33" xr:uid="{00000000-0005-0000-0000-000031000000}"/>
    <cellStyle name="悪い" xfId="34" xr:uid="{00000000-0005-0000-0000-000032000000}"/>
    <cellStyle name="標準_00-0" xfId="35" xr:uid="{00000000-0005-0000-0000-000033000000}"/>
    <cellStyle name="良い" xfId="36" xr:uid="{00000000-0005-0000-0000-000034000000}"/>
    <cellStyle name="見出し 1" xfId="37" xr:uid="{00000000-0005-0000-0000-000035000000}"/>
    <cellStyle name="見出し 2" xfId="38" xr:uid="{00000000-0005-0000-0000-000036000000}"/>
    <cellStyle name="見出し 3" xfId="39" xr:uid="{00000000-0005-0000-0000-000037000000}"/>
    <cellStyle name="見出し 4" xfId="40" xr:uid="{00000000-0005-0000-0000-000038000000}"/>
    <cellStyle name="計算" xfId="41" xr:uid="{00000000-0005-0000-0000-000039000000}"/>
    <cellStyle name="説明文" xfId="42" xr:uid="{00000000-0005-0000-0000-00003A000000}"/>
    <cellStyle name="警告文" xfId="43" xr:uid="{00000000-0005-0000-0000-00003B000000}"/>
    <cellStyle name="集計" xfId="44" xr:uid="{00000000-0005-0000-0000-00003C000000}"/>
  </cellStyles>
  <dxfs count="0"/>
  <tableStyles count="0" defaultTableStyle="TableStyleMedium2" defaultPivotStyle="PivotStyleLight16"/>
  <colors>
    <mruColors>
      <color rgb="FF0000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5</xdr:col>
      <xdr:colOff>762000</xdr:colOff>
      <xdr:row>6</xdr:row>
      <xdr:rowOff>82827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121348" y="1002196"/>
          <a:ext cx="762000" cy="27332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939248</xdr:colOff>
      <xdr:row>5</xdr:row>
      <xdr:rowOff>3313</xdr:rowOff>
    </xdr:from>
    <xdr:to>
      <xdr:col>5</xdr:col>
      <xdr:colOff>1701248</xdr:colOff>
      <xdr:row>6</xdr:row>
      <xdr:rowOff>86140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060596" y="1005509"/>
          <a:ext cx="762000" cy="273327"/>
        </a:xfrm>
        <a:prstGeom prst="rect">
          <a:avLst/>
        </a:prstGeom>
        <a:solidFill>
          <a:sysClr val="window" lastClr="FFFFFF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Changes</a:t>
          </a: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762000</xdr:colOff>
      <xdr:row>4</xdr:row>
      <xdr:rowOff>82827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121348" y="621196"/>
          <a:ext cx="762000" cy="27332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1341120</xdr:colOff>
          <xdr:row>48</xdr:row>
          <xdr:rowOff>38100</xdr:rowOff>
        </xdr:from>
        <xdr:to>
          <xdr:col>5</xdr:col>
          <xdr:colOff>2385060</xdr:colOff>
          <xdr:row>74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933450</xdr:colOff>
      <xdr:row>17</xdr:row>
      <xdr:rowOff>0</xdr:rowOff>
    </xdr:from>
    <xdr:to>
      <xdr:col>5</xdr:col>
      <xdr:colOff>1400912</xdr:colOff>
      <xdr:row>35</xdr:row>
      <xdr:rowOff>11842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2186940" y="3505200"/>
          <a:ext cx="8860892" cy="3101752"/>
          <a:chOff x="2039323" y="1645508"/>
          <a:chExt cx="8620862" cy="2926492"/>
        </a:xfrm>
      </xdr:grpSpPr>
      <xdr:sp macro="" textlink="">
        <xdr:nvSpPr>
          <xdr:cNvPr id="43" name="Rounded Rectangle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/>
        </xdr:nvSpPr>
        <xdr:spPr>
          <a:xfrm>
            <a:off x="2058373" y="1809750"/>
            <a:ext cx="1390650" cy="47625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ECU mode</a:t>
            </a:r>
          </a:p>
        </xdr:txBody>
      </xdr:sp>
      <xdr:sp macro="" textlink="">
        <xdr:nvSpPr>
          <xdr:cNvPr id="44" name="Rounded Rectangle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2077423" y="2571750"/>
            <a:ext cx="1390650" cy="47625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Cust OCS</a:t>
            </a:r>
          </a:p>
        </xdr:txBody>
      </xdr:sp>
      <xdr:sp macro="" textlink="">
        <xdr:nvSpPr>
          <xdr:cNvPr id="45" name="Rounded Rectangle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>
            <a:off x="2039323" y="3333750"/>
            <a:ext cx="1390650" cy="47625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Algo</a:t>
            </a:r>
          </a:p>
        </xdr:txBody>
      </xdr:sp>
      <xdr:sp macro="" textlink="">
        <xdr:nvSpPr>
          <xdr:cNvPr id="46" name="Rounded Rectangle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2058373" y="4095750"/>
            <a:ext cx="1390650" cy="47625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System config</a:t>
            </a:r>
          </a:p>
        </xdr:txBody>
      </xdr:sp>
      <xdr:sp macro="" textlink="">
        <xdr:nvSpPr>
          <xdr:cNvPr id="47" name="Rounded Rectangle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4439623" y="2695574"/>
            <a:ext cx="2247900" cy="111442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Mazda Warning Indicator Management</a:t>
            </a:r>
          </a:p>
        </xdr:txBody>
      </xdr:sp>
      <xdr:sp macro="" textlink="">
        <xdr:nvSpPr>
          <xdr:cNvPr id="48" name="Rounded Rectangle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/>
        </xdr:nvSpPr>
        <xdr:spPr>
          <a:xfrm>
            <a:off x="8218845" y="2931222"/>
            <a:ext cx="909031" cy="57131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HEC</a:t>
            </a:r>
          </a:p>
        </xdr:txBody>
      </xdr: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CxnSpPr>
            <a:stCxn id="43" idx="3"/>
          </xdr:cNvCxnSpPr>
        </xdr:nvCxnSpPr>
        <xdr:spPr>
          <a:xfrm>
            <a:off x="3449023" y="2047875"/>
            <a:ext cx="990599" cy="1023937"/>
          </a:xfrm>
          <a:prstGeom prst="straightConnector1">
            <a:avLst/>
          </a:prstGeom>
          <a:ln w="381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Arrow Connector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CxnSpPr>
            <a:stCxn id="44" idx="3"/>
            <a:endCxn id="47" idx="1"/>
          </xdr:cNvCxnSpPr>
        </xdr:nvCxnSpPr>
        <xdr:spPr>
          <a:xfrm>
            <a:off x="3468073" y="2809875"/>
            <a:ext cx="971550" cy="442912"/>
          </a:xfrm>
          <a:prstGeom prst="straightConnector1">
            <a:avLst/>
          </a:prstGeom>
          <a:ln w="381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Arrow Connector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CxnSpPr/>
        </xdr:nvCxnSpPr>
        <xdr:spPr>
          <a:xfrm flipV="1">
            <a:off x="3363298" y="3324225"/>
            <a:ext cx="1104900" cy="214312"/>
          </a:xfrm>
          <a:prstGeom prst="straightConnector1">
            <a:avLst/>
          </a:prstGeom>
          <a:ln w="381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CxnSpPr/>
        </xdr:nvCxnSpPr>
        <xdr:spPr>
          <a:xfrm flipV="1">
            <a:off x="3363298" y="3412331"/>
            <a:ext cx="1076324" cy="954882"/>
          </a:xfrm>
          <a:prstGeom prst="straightConnector1">
            <a:avLst/>
          </a:prstGeom>
          <a:ln w="381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Flowchart: Punched Tape 55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SpPr/>
        </xdr:nvSpPr>
        <xdr:spPr>
          <a:xfrm>
            <a:off x="6884495" y="1645508"/>
            <a:ext cx="1114425" cy="695324"/>
          </a:xfrm>
          <a:prstGeom prst="flowChartPunchedTape">
            <a:avLst/>
          </a:prstGeom>
          <a:solidFill>
            <a:schemeClr val="accent4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/>
              <a:t>Bus-off condition, …</a:t>
            </a:r>
          </a:p>
        </xdr:txBody>
      </xdr:sp>
      <xdr:sp macro="" textlink="">
        <xdr:nvSpPr>
          <xdr:cNvPr id="57" name="Down Arrow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7313121" y="2415542"/>
            <a:ext cx="257175" cy="666750"/>
          </a:xfrm>
          <a:prstGeom prst="downArrow">
            <a:avLst/>
          </a:prstGeom>
          <a:solidFill>
            <a:schemeClr val="accent4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0" name="Left-Right Arrow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6687522" y="3007238"/>
            <a:ext cx="1508370" cy="495301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CAN bus</a:t>
            </a:r>
          </a:p>
        </xdr:txBody>
      </xdr:sp>
      <xdr:pic>
        <xdr:nvPicPr>
          <xdr:cNvPr id="61" name="Picture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912345" y="2907777"/>
            <a:ext cx="340657" cy="366661"/>
          </a:xfrm>
          <a:prstGeom prst="rect">
            <a:avLst/>
          </a:prstGeom>
        </xdr:spPr>
      </xdr:pic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CxnSpPr>
            <a:stCxn id="48" idx="3"/>
          </xdr:cNvCxnSpPr>
        </xdr:nvCxnSpPr>
        <xdr:spPr>
          <a:xfrm>
            <a:off x="9127876" y="3216881"/>
            <a:ext cx="962613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CxnSpPr/>
        </xdr:nvCxnSpPr>
        <xdr:spPr>
          <a:xfrm flipV="1">
            <a:off x="9119438" y="3273530"/>
            <a:ext cx="962613" cy="1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TextBox 17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 txBox="1"/>
        </xdr:nvSpPr>
        <xdr:spPr>
          <a:xfrm>
            <a:off x="9609182" y="2568147"/>
            <a:ext cx="1051003" cy="37137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PADI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1341120</xdr:colOff>
          <xdr:row>123</xdr:row>
          <xdr:rowOff>38100</xdr:rowOff>
        </xdr:from>
        <xdr:to>
          <xdr:col>5</xdr:col>
          <xdr:colOff>2385060</xdr:colOff>
          <xdr:row>149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123825</xdr:colOff>
      <xdr:row>89</xdr:row>
      <xdr:rowOff>85725</xdr:rowOff>
    </xdr:from>
    <xdr:to>
      <xdr:col>5</xdr:col>
      <xdr:colOff>2543912</xdr:colOff>
      <xdr:row>112</xdr:row>
      <xdr:rowOff>49942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1383030" y="16842105"/>
          <a:ext cx="10807802" cy="3909472"/>
          <a:chOff x="86698" y="1645508"/>
          <a:chExt cx="10573487" cy="3688492"/>
        </a:xfrm>
      </xdr:grpSpPr>
      <xdr:sp macro="" textlink="">
        <xdr:nvSpPr>
          <xdr:cNvPr id="23" name="Rounded Rectangle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2058373" y="1809750"/>
            <a:ext cx="1390650" cy="47625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ECU mode</a:t>
            </a:r>
          </a:p>
        </xdr:txBody>
      </xdr:sp>
      <xdr:sp macro="" textlink="">
        <xdr:nvSpPr>
          <xdr:cNvPr id="24" name="Rounded Rectangl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2077423" y="2571750"/>
            <a:ext cx="1390650" cy="47625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DEM</a:t>
            </a:r>
          </a:p>
        </xdr:txBody>
      </xdr:sp>
      <xdr:sp macro="" textlink="">
        <xdr:nvSpPr>
          <xdr:cNvPr id="25" name="Rounded 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2039323" y="3333750"/>
            <a:ext cx="1390650" cy="47625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Mazda Plant mode</a:t>
            </a:r>
          </a:p>
        </xdr:txBody>
      </xdr:sp>
      <xdr:sp macro="" textlink="">
        <xdr:nvSpPr>
          <xdr:cNvPr id="26" name="Rounded Rectangle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/>
        </xdr:nvSpPr>
        <xdr:spPr>
          <a:xfrm>
            <a:off x="2058373" y="4095750"/>
            <a:ext cx="1390650" cy="47625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System config</a:t>
            </a:r>
          </a:p>
        </xdr:txBody>
      </xdr:sp>
      <xdr:sp macro="" textlink="">
        <xdr:nvSpPr>
          <xdr:cNvPr id="27" name="Rounded Rectangle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4439623" y="2695574"/>
            <a:ext cx="2247900" cy="111442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Mazda Warning Indicator Management</a:t>
            </a:r>
          </a:p>
        </xdr:txBody>
      </xdr:sp>
      <xdr:sp macro="" textlink="">
        <xdr:nvSpPr>
          <xdr:cNvPr id="28" name="Rounded Rectangl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8218845" y="2931222"/>
            <a:ext cx="909031" cy="57131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HEC</a:t>
            </a:r>
          </a:p>
        </xdr:txBody>
      </xdr: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CxnSpPr>
            <a:stCxn id="23" idx="3"/>
          </xdr:cNvCxnSpPr>
        </xdr:nvCxnSpPr>
        <xdr:spPr>
          <a:xfrm>
            <a:off x="3449023" y="2047875"/>
            <a:ext cx="990599" cy="1023937"/>
          </a:xfrm>
          <a:prstGeom prst="straightConnector1">
            <a:avLst/>
          </a:prstGeom>
          <a:ln w="381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CxnSpPr>
            <a:stCxn id="24" idx="3"/>
            <a:endCxn id="27" idx="1"/>
          </xdr:cNvCxnSpPr>
        </xdr:nvCxnSpPr>
        <xdr:spPr>
          <a:xfrm>
            <a:off x="3468073" y="2809875"/>
            <a:ext cx="971550" cy="442912"/>
          </a:xfrm>
          <a:prstGeom prst="straightConnector1">
            <a:avLst/>
          </a:prstGeom>
          <a:ln w="381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CxnSpPr/>
        </xdr:nvCxnSpPr>
        <xdr:spPr>
          <a:xfrm flipV="1">
            <a:off x="3363298" y="3324225"/>
            <a:ext cx="1104900" cy="214312"/>
          </a:xfrm>
          <a:prstGeom prst="straightConnector1">
            <a:avLst/>
          </a:prstGeom>
          <a:ln w="381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CxnSpPr/>
        </xdr:nvCxnSpPr>
        <xdr:spPr>
          <a:xfrm flipV="1">
            <a:off x="3363298" y="3412331"/>
            <a:ext cx="1076324" cy="954882"/>
          </a:xfrm>
          <a:prstGeom prst="straightConnector1">
            <a:avLst/>
          </a:prstGeom>
          <a:ln w="381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Rounded Rectangle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2039323" y="4857750"/>
            <a:ext cx="1390650" cy="47625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PSEM</a:t>
            </a:r>
          </a:p>
        </xdr:txBody>
      </xdr: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CxnSpPr/>
        </xdr:nvCxnSpPr>
        <xdr:spPr>
          <a:xfrm flipV="1">
            <a:off x="3334722" y="3571876"/>
            <a:ext cx="1104900" cy="1629965"/>
          </a:xfrm>
          <a:prstGeom prst="straightConnector1">
            <a:avLst/>
          </a:prstGeom>
          <a:ln w="38100">
            <a:prstDash val="sysDash"/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urved Connector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CxnSpPr>
            <a:stCxn id="33" idx="1"/>
            <a:endCxn id="24" idx="1"/>
          </xdr:cNvCxnSpPr>
        </xdr:nvCxnSpPr>
        <xdr:spPr>
          <a:xfrm rot="10800000" flipH="1">
            <a:off x="2039323" y="2809875"/>
            <a:ext cx="38100" cy="2286000"/>
          </a:xfrm>
          <a:prstGeom prst="curvedConnector3">
            <a:avLst>
              <a:gd name="adj1" fmla="val -600000"/>
            </a:avLst>
          </a:prstGeom>
          <a:ln w="28575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Flowchart: Punched Tape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6884495" y="1645508"/>
            <a:ext cx="1114425" cy="695324"/>
          </a:xfrm>
          <a:prstGeom prst="flowChartPunchedTape">
            <a:avLst/>
          </a:prstGeom>
          <a:solidFill>
            <a:schemeClr val="accent4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/>
              <a:t>Bus-off condition, …</a:t>
            </a:r>
          </a:p>
        </xdr:txBody>
      </xdr:sp>
      <xdr:sp macro="" textlink="">
        <xdr:nvSpPr>
          <xdr:cNvPr id="37" name="Down Arrow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7313121" y="2415542"/>
            <a:ext cx="257175" cy="666750"/>
          </a:xfrm>
          <a:prstGeom prst="downArrow">
            <a:avLst/>
          </a:prstGeom>
          <a:solidFill>
            <a:schemeClr val="accent4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8" name="Flowchart: Punched Tape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86698" y="2347912"/>
            <a:ext cx="1114425" cy="695324"/>
          </a:xfrm>
          <a:prstGeom prst="flowChartPunchedTape">
            <a:avLst/>
          </a:prstGeom>
          <a:solidFill>
            <a:schemeClr val="accent4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/>
              <a:t>Faulty condition, …</a:t>
            </a:r>
          </a:p>
        </xdr:txBody>
      </xdr:sp>
      <xdr:sp macro="" textlink="">
        <xdr:nvSpPr>
          <xdr:cNvPr id="39" name="Down Arrow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 rot="16200000">
            <a:off x="1472586" y="2338387"/>
            <a:ext cx="257175" cy="666750"/>
          </a:xfrm>
          <a:prstGeom prst="downArrow">
            <a:avLst/>
          </a:prstGeom>
          <a:solidFill>
            <a:schemeClr val="accent4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" name="Left-Right Arrow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>
            <a:off x="6687522" y="3007238"/>
            <a:ext cx="1508370" cy="495301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CAN bus</a:t>
            </a:r>
          </a:p>
        </xdr:txBody>
      </xdr:sp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912345" y="2907777"/>
            <a:ext cx="340657" cy="366661"/>
          </a:xfrm>
          <a:prstGeom prst="rect">
            <a:avLst/>
          </a:prstGeom>
        </xdr:spPr>
      </xdr:pic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CxnSpPr>
            <a:stCxn id="28" idx="3"/>
          </xdr:cNvCxnSpPr>
        </xdr:nvCxnSpPr>
        <xdr:spPr>
          <a:xfrm>
            <a:off x="9127876" y="3216881"/>
            <a:ext cx="962613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/>
        </xdr:nvCxnSpPr>
        <xdr:spPr>
          <a:xfrm flipV="1">
            <a:off x="9119438" y="3273530"/>
            <a:ext cx="962613" cy="1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TextBox 17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 txBox="1"/>
        </xdr:nvSpPr>
        <xdr:spPr>
          <a:xfrm>
            <a:off x="9609182" y="2568147"/>
            <a:ext cx="1051003" cy="37137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WL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8</xdr:row>
      <xdr:rowOff>152400</xdr:rowOff>
    </xdr:from>
    <xdr:to>
      <xdr:col>5</xdr:col>
      <xdr:colOff>374496</xdr:colOff>
      <xdr:row>15</xdr:row>
      <xdr:rowOff>105502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1609725"/>
          <a:ext cx="4517871" cy="10865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282388</xdr:colOff>
      <xdr:row>42</xdr:row>
      <xdr:rowOff>38100</xdr:rowOff>
    </xdr:from>
    <xdr:to>
      <xdr:col>32</xdr:col>
      <xdr:colOff>241300</xdr:colOff>
      <xdr:row>42</xdr:row>
      <xdr:rowOff>56406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CxnSpPr/>
      </xdr:nvCxnSpPr>
      <xdr:spPr>
        <a:xfrm flipV="1">
          <a:off x="9337488" y="6972300"/>
          <a:ext cx="3502212" cy="1830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101669</xdr:colOff>
      <xdr:row>25</xdr:row>
      <xdr:rowOff>79829</xdr:rowOff>
    </xdr:from>
    <xdr:to>
      <xdr:col>32</xdr:col>
      <xdr:colOff>304800</xdr:colOff>
      <xdr:row>25</xdr:row>
      <xdr:rowOff>84012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CxnSpPr/>
      </xdr:nvCxnSpPr>
      <xdr:spPr>
        <a:xfrm flipV="1">
          <a:off x="9156769" y="4207329"/>
          <a:ext cx="3746431" cy="4183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284951</xdr:colOff>
      <xdr:row>16</xdr:row>
      <xdr:rowOff>73639</xdr:rowOff>
    </xdr:from>
    <xdr:to>
      <xdr:col>23</xdr:col>
      <xdr:colOff>189701</xdr:colOff>
      <xdr:row>60</xdr:row>
      <xdr:rowOff>55710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5024047" y="2876710"/>
          <a:ext cx="4241618" cy="7769167"/>
          <a:chOff x="6167718" y="6454588"/>
          <a:chExt cx="4145056" cy="3028951"/>
        </a:xfrm>
      </xdr:grpSpPr>
      <xdr:sp macro="" textlink="">
        <xdr:nvSpPr>
          <xdr:cNvPr id="3" name="Flowchart: Process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6167718" y="6454588"/>
            <a:ext cx="4145056" cy="3028951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" name="Flowchart: Process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/>
        </xdr:nvSpPr>
        <xdr:spPr>
          <a:xfrm>
            <a:off x="6239702" y="6544234"/>
            <a:ext cx="3992114" cy="2860985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/>
              <a:t>Passenger</a:t>
            </a:r>
            <a:r>
              <a:rPr lang="en-GB" sz="1100" b="1" baseline="0"/>
              <a:t> Airbag Deactivation Indicator</a:t>
            </a:r>
            <a:endParaRPr lang="en-GB" sz="1100" b="1"/>
          </a:p>
        </xdr:txBody>
      </xdr:sp>
    </xdr:grpSp>
    <xdr:clientData/>
  </xdr:twoCellAnchor>
  <xdr:twoCellAnchor>
    <xdr:from>
      <xdr:col>1</xdr:col>
      <xdr:colOff>259976</xdr:colOff>
      <xdr:row>21</xdr:row>
      <xdr:rowOff>80683</xdr:rowOff>
    </xdr:from>
    <xdr:to>
      <xdr:col>6</xdr:col>
      <xdr:colOff>364752</xdr:colOff>
      <xdr:row>26</xdr:row>
      <xdr:rowOff>47345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652678" y="3770124"/>
          <a:ext cx="2075907" cy="851126"/>
          <a:chOff x="878541" y="3729318"/>
          <a:chExt cx="2032188" cy="818309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/>
        </xdr:nvSpPr>
        <xdr:spPr>
          <a:xfrm>
            <a:off x="878541" y="3729318"/>
            <a:ext cx="2032188" cy="81830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HEC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/>
        </xdr:nvSpPr>
        <xdr:spPr>
          <a:xfrm>
            <a:off x="1078566" y="3998259"/>
            <a:ext cx="1656230" cy="4731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Provide</a:t>
            </a:r>
            <a:r>
              <a:rPr lang="en-GB" sz="1100" b="0" u="none" baseline="0"/>
              <a:t> PADI_Stat</a:t>
            </a:r>
            <a:endParaRPr lang="en-GB" sz="1100"/>
          </a:p>
        </xdr:txBody>
      </xdr:sp>
    </xdr:grpSp>
    <xdr:clientData/>
  </xdr:twoCellAnchor>
  <xdr:twoCellAnchor>
    <xdr:from>
      <xdr:col>28</xdr:col>
      <xdr:colOff>298077</xdr:colOff>
      <xdr:row>40</xdr:row>
      <xdr:rowOff>23905</xdr:rowOff>
    </xdr:from>
    <xdr:to>
      <xdr:col>32</xdr:col>
      <xdr:colOff>796553</xdr:colOff>
      <xdr:row>44</xdr:row>
      <xdr:rowOff>155667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pSpPr/>
      </xdr:nvGrpSpPr>
      <xdr:grpSpPr>
        <a:xfrm>
          <a:off x="11345172" y="7068595"/>
          <a:ext cx="2078810" cy="843143"/>
          <a:chOff x="878541" y="3729318"/>
          <a:chExt cx="2032188" cy="818309"/>
        </a:xfrm>
      </xdr:grpSpPr>
      <xdr:sp macro="" textlink="">
        <xdr:nvSpPr>
          <xdr:cNvPr id="10" name="Flowchart: Process 9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/>
        </xdr:nvSpPr>
        <xdr:spPr>
          <a:xfrm>
            <a:off x="878541" y="3729318"/>
            <a:ext cx="2032188" cy="81830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CAN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/>
        </xdr:nvSpPr>
        <xdr:spPr>
          <a:xfrm>
            <a:off x="1078566" y="3998259"/>
            <a:ext cx="1656230" cy="4731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 Read PADI_Ind_Req</a:t>
            </a:r>
            <a:endParaRPr lang="en-GB" sz="1100"/>
          </a:p>
        </xdr:txBody>
      </xdr:sp>
    </xdr:grpSp>
    <xdr:clientData/>
  </xdr:twoCellAnchor>
  <xdr:twoCellAnchor>
    <xdr:from>
      <xdr:col>25</xdr:col>
      <xdr:colOff>123478</xdr:colOff>
      <xdr:row>22</xdr:row>
      <xdr:rowOff>131908</xdr:rowOff>
    </xdr:from>
    <xdr:to>
      <xdr:col>30</xdr:col>
      <xdr:colOff>241300</xdr:colOff>
      <xdr:row>28</xdr:row>
      <xdr:rowOff>63500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9990562" y="4000147"/>
          <a:ext cx="2092762" cy="985329"/>
          <a:chOff x="973579" y="3783978"/>
          <a:chExt cx="2032188" cy="818309"/>
        </a:xfrm>
      </xdr:grpSpPr>
      <xdr:sp macro="" textlink="">
        <xdr:nvSpPr>
          <xdr:cNvPr id="13" name="Flowchart: Process 12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/>
        </xdr:nvSpPr>
        <xdr:spPr>
          <a:xfrm>
            <a:off x="973579" y="3783978"/>
            <a:ext cx="2032188" cy="81830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DEM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/>
        </xdr:nvSpPr>
        <xdr:spPr>
          <a:xfrm>
            <a:off x="1078566" y="3940282"/>
            <a:ext cx="1656230" cy="531146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none" baseline="0"/>
              <a:t>Read Fault State of PADI</a:t>
            </a:r>
            <a:endParaRPr lang="en-GB" sz="1100" b="0"/>
          </a:p>
        </xdr:txBody>
      </xdr:sp>
    </xdr:grpSp>
    <xdr:clientData/>
  </xdr:twoCellAnchor>
  <xdr:twoCellAnchor>
    <xdr:from>
      <xdr:col>23</xdr:col>
      <xdr:colOff>37539</xdr:colOff>
      <xdr:row>41</xdr:row>
      <xdr:rowOff>113554</xdr:rowOff>
    </xdr:from>
    <xdr:to>
      <xdr:col>23</xdr:col>
      <xdr:colOff>255306</xdr:colOff>
      <xdr:row>42</xdr:row>
      <xdr:rowOff>161179</xdr:rowOff>
    </xdr:to>
    <xdr:sp macro="" textlink="">
      <xdr:nvSpPr>
        <xdr:cNvPr id="15" name="Flowchart: Process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092639" y="6882654"/>
          <a:ext cx="217767" cy="212725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219074</xdr:colOff>
      <xdr:row>23</xdr:row>
      <xdr:rowOff>53789</xdr:rowOff>
    </xdr:from>
    <xdr:to>
      <xdr:col>13</xdr:col>
      <xdr:colOff>43141</xdr:colOff>
      <xdr:row>24</xdr:row>
      <xdr:rowOff>101415</xdr:rowOff>
    </xdr:to>
    <xdr:sp macro="" textlink="">
      <xdr:nvSpPr>
        <xdr:cNvPr id="18" name="Flowchart: Process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4882514" y="3894269"/>
          <a:ext cx="212687" cy="215266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364752</xdr:colOff>
      <xdr:row>23</xdr:row>
      <xdr:rowOff>135873</xdr:rowOff>
    </xdr:from>
    <xdr:to>
      <xdr:col>12</xdr:col>
      <xdr:colOff>219074</xdr:colOff>
      <xdr:row>23</xdr:row>
      <xdr:rowOff>149179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>
          <a:stCxn id="6" idx="3"/>
        </xdr:cNvCxnSpPr>
      </xdr:nvCxnSpPr>
      <xdr:spPr>
        <a:xfrm flipV="1">
          <a:off x="2696472" y="3976353"/>
          <a:ext cx="2186042" cy="1330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342074</xdr:colOff>
      <xdr:row>19</xdr:row>
      <xdr:rowOff>34097</xdr:rowOff>
    </xdr:from>
    <xdr:to>
      <xdr:col>11</xdr:col>
      <xdr:colOff>63831</xdr:colOff>
      <xdr:row>27</xdr:row>
      <xdr:rowOff>164016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 rot="18789277">
          <a:off x="3159323" y="3495728"/>
          <a:ext cx="1471039" cy="88761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PADI_Stat</a:t>
          </a:r>
        </a:p>
      </xdr:txBody>
    </xdr:sp>
    <xdr:clientData/>
  </xdr:twoCellAnchor>
  <xdr:twoCellAnchor>
    <xdr:from>
      <xdr:col>23</xdr:col>
      <xdr:colOff>66290</xdr:colOff>
      <xdr:row>24</xdr:row>
      <xdr:rowOff>143657</xdr:rowOff>
    </xdr:from>
    <xdr:to>
      <xdr:col>23</xdr:col>
      <xdr:colOff>275840</xdr:colOff>
      <xdr:row>26</xdr:row>
      <xdr:rowOff>26183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121390" y="4106057"/>
          <a:ext cx="209550" cy="212726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254027</xdr:colOff>
      <xdr:row>22</xdr:row>
      <xdr:rowOff>103146</xdr:rowOff>
    </xdr:from>
    <xdr:to>
      <xdr:col>33</xdr:col>
      <xdr:colOff>265109</xdr:colOff>
      <xdr:row>31</xdr:row>
      <xdr:rowOff>69778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 rot="18789277">
          <a:off x="12569852" y="4017921"/>
          <a:ext cx="1452532" cy="887382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PADI</a:t>
          </a:r>
          <a:r>
            <a:rPr lang="en-GB" sz="1100" baseline="0">
              <a:solidFill>
                <a:sysClr val="windowText" lastClr="000000"/>
              </a:solidFill>
            </a:rPr>
            <a:t> fault state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344821</xdr:colOff>
      <xdr:row>31</xdr:row>
      <xdr:rowOff>42582</xdr:rowOff>
    </xdr:from>
    <xdr:to>
      <xdr:col>31</xdr:col>
      <xdr:colOff>238231</xdr:colOff>
      <xdr:row>36</xdr:row>
      <xdr:rowOff>125186</xdr:rowOff>
    </xdr:to>
    <xdr:sp macro="" textlink="">
      <xdr:nvSpPr>
        <xdr:cNvPr id="24" name="Line Callout 1 57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10187321" y="5160682"/>
          <a:ext cx="2255610" cy="908104"/>
        </a:xfrm>
        <a:prstGeom prst="borderCallout1">
          <a:avLst>
            <a:gd name="adj1" fmla="val -15009"/>
            <a:gd name="adj2" fmla="val 32478"/>
            <a:gd name="adj3" fmla="val -49261"/>
            <a:gd name="adj4" fmla="val 23372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Fault</a:t>
          </a:r>
          <a:r>
            <a:rPr lang="en-GB" sz="1100" baseline="0"/>
            <a:t> qualified and disqualified after received PADI_Stat from HEC</a:t>
          </a:r>
          <a:endParaRPr lang="en-GB" sz="1100"/>
        </a:p>
      </xdr:txBody>
    </xdr:sp>
    <xdr:clientData/>
  </xdr:twoCellAnchor>
  <xdr:twoCellAnchor>
    <xdr:from>
      <xdr:col>7</xdr:col>
      <xdr:colOff>89647</xdr:colOff>
      <xdr:row>14</xdr:row>
      <xdr:rowOff>125506</xdr:rowOff>
    </xdr:from>
    <xdr:to>
      <xdr:col>10</xdr:col>
      <xdr:colOff>286870</xdr:colOff>
      <xdr:row>18</xdr:row>
      <xdr:rowOff>134471</xdr:rowOff>
    </xdr:to>
    <xdr:sp macro="" textlink="">
      <xdr:nvSpPr>
        <xdr:cNvPr id="26" name="Line Callout 1 57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2809987" y="2457226"/>
          <a:ext cx="1363083" cy="679525"/>
        </a:xfrm>
        <a:prstGeom prst="borderCallout1">
          <a:avLst>
            <a:gd name="adj1" fmla="val 144532"/>
            <a:gd name="adj2" fmla="val 68540"/>
            <a:gd name="adj3" fmla="val 107150"/>
            <a:gd name="adj4" fmla="val 54325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Value $1 -&gt; $15</a:t>
          </a:r>
        </a:p>
      </xdr:txBody>
    </xdr:sp>
    <xdr:clientData/>
  </xdr:twoCellAnchor>
  <xdr:twoCellAnchor>
    <xdr:from>
      <xdr:col>15</xdr:col>
      <xdr:colOff>110903</xdr:colOff>
      <xdr:row>30</xdr:row>
      <xdr:rowOff>18218</xdr:rowOff>
    </xdr:from>
    <xdr:to>
      <xdr:col>21</xdr:col>
      <xdr:colOff>57395</xdr:colOff>
      <xdr:row>37</xdr:row>
      <xdr:rowOff>0</xdr:rowOff>
    </xdr:to>
    <xdr:sp macro="" textlink="">
      <xdr:nvSpPr>
        <xdr:cNvPr id="27" name="Flowchart: Process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5989189" y="4916789"/>
          <a:ext cx="2297806" cy="1124782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 baseline="0"/>
            <a:t>PADI Not Equipped Fault</a:t>
          </a:r>
        </a:p>
        <a:p>
          <a:pPr algn="l"/>
          <a:r>
            <a:rPr lang="en-GB" sz="1100" b="0" baseline="0"/>
            <a:t>Qualification: $1, $2, $4 -&gt; $15 for 5 seconds</a:t>
          </a:r>
        </a:p>
        <a:p>
          <a:pPr algn="l"/>
          <a:r>
            <a:rPr lang="en-GB" sz="1100" b="0" baseline="0"/>
            <a:t>Disqualification: $3 for 2 seconds</a:t>
          </a:r>
          <a:endParaRPr lang="en-GB"/>
        </a:p>
      </xdr:txBody>
    </xdr:sp>
    <xdr:clientData/>
  </xdr:twoCellAnchor>
  <xdr:twoCellAnchor>
    <xdr:from>
      <xdr:col>1</xdr:col>
      <xdr:colOff>221876</xdr:colOff>
      <xdr:row>40</xdr:row>
      <xdr:rowOff>3607</xdr:rowOff>
    </xdr:from>
    <xdr:to>
      <xdr:col>6</xdr:col>
      <xdr:colOff>326652</xdr:colOff>
      <xdr:row>44</xdr:row>
      <xdr:rowOff>135369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GrpSpPr/>
      </xdr:nvGrpSpPr>
      <xdr:grpSpPr>
        <a:xfrm>
          <a:off x="614578" y="7052107"/>
          <a:ext cx="2075907" cy="835523"/>
          <a:chOff x="878541" y="3729318"/>
          <a:chExt cx="2032188" cy="818309"/>
        </a:xfrm>
      </xdr:grpSpPr>
      <xdr:sp macro="" textlink="">
        <xdr:nvSpPr>
          <xdr:cNvPr id="29" name="Flowchart: Process 28">
            <a:extLst>
              <a:ext uri="{FF2B5EF4-FFF2-40B4-BE49-F238E27FC236}">
                <a16:creationId xmlns:a16="http://schemas.microsoft.com/office/drawing/2014/main" id="{00000000-0008-0000-0900-00001D000000}"/>
              </a:ext>
            </a:extLst>
          </xdr:cNvPr>
          <xdr:cNvSpPr/>
        </xdr:nvSpPr>
        <xdr:spPr>
          <a:xfrm>
            <a:off x="878541" y="3729318"/>
            <a:ext cx="2032188" cy="81830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OCS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00000000-0008-0000-0900-00001E000000}"/>
              </a:ext>
            </a:extLst>
          </xdr:cNvPr>
          <xdr:cNvSpPr/>
        </xdr:nvSpPr>
        <xdr:spPr>
          <a:xfrm>
            <a:off x="1078566" y="3998259"/>
            <a:ext cx="1656230" cy="4731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Config</a:t>
            </a:r>
            <a:r>
              <a:rPr lang="en-GB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cut off/ without cut off system</a:t>
            </a:r>
            <a:endParaRPr lang="en-US">
              <a:effectLst/>
            </a:endParaRPr>
          </a:p>
          <a:p>
            <a:pPr algn="l"/>
            <a:endParaRPr lang="en-GB" sz="1100"/>
          </a:p>
        </xdr:txBody>
      </xdr:sp>
    </xdr:grpSp>
    <xdr:clientData/>
  </xdr:twoCellAnchor>
  <xdr:twoCellAnchor>
    <xdr:from>
      <xdr:col>12</xdr:col>
      <xdr:colOff>206374</xdr:colOff>
      <xdr:row>41</xdr:row>
      <xdr:rowOff>141813</xdr:rowOff>
    </xdr:from>
    <xdr:to>
      <xdr:col>13</xdr:col>
      <xdr:colOff>30441</xdr:colOff>
      <xdr:row>43</xdr:row>
      <xdr:rowOff>24339</xdr:rowOff>
    </xdr:to>
    <xdr:sp macro="" textlink="">
      <xdr:nvSpPr>
        <xdr:cNvPr id="31" name="Flowchart: Process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/>
      </xdr:nvSpPr>
      <xdr:spPr>
        <a:xfrm>
          <a:off x="4930774" y="6910913"/>
          <a:ext cx="217767" cy="212726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326652</xdr:colOff>
      <xdr:row>42</xdr:row>
      <xdr:rowOff>69488</xdr:rowOff>
    </xdr:from>
    <xdr:to>
      <xdr:col>12</xdr:col>
      <xdr:colOff>206374</xdr:colOff>
      <xdr:row>42</xdr:row>
      <xdr:rowOff>83076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CxnSpPr>
          <a:stCxn id="29" idx="3"/>
          <a:endCxn id="31" idx="1"/>
        </xdr:cNvCxnSpPr>
      </xdr:nvCxnSpPr>
      <xdr:spPr>
        <a:xfrm>
          <a:off x="2688852" y="7003688"/>
          <a:ext cx="2241922" cy="13588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211319</xdr:colOff>
      <xdr:row>38</xdr:row>
      <xdr:rowOff>38927</xdr:rowOff>
    </xdr:from>
    <xdr:to>
      <xdr:col>10</xdr:col>
      <xdr:colOff>319442</xdr:colOff>
      <xdr:row>46</xdr:row>
      <xdr:rowOff>162228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/>
      </xdr:nvSpPr>
      <xdr:spPr>
        <a:xfrm rot="18789277">
          <a:off x="3086630" y="6587016"/>
          <a:ext cx="1444101" cy="895523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OCS</a:t>
          </a:r>
          <a:r>
            <a:rPr lang="en-GB" sz="1100" baseline="0">
              <a:solidFill>
                <a:sysClr val="windowText" lastClr="000000"/>
              </a:solidFill>
            </a:rPr>
            <a:t> Status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106998</xdr:colOff>
      <xdr:row>48</xdr:row>
      <xdr:rowOff>135346</xdr:rowOff>
    </xdr:from>
    <xdr:to>
      <xdr:col>9</xdr:col>
      <xdr:colOff>254000</xdr:colOff>
      <xdr:row>53</xdr:row>
      <xdr:rowOff>88900</xdr:rowOff>
    </xdr:to>
    <xdr:sp macro="" textlink="">
      <xdr:nvSpPr>
        <xdr:cNvPr id="34" name="Line Callout 1 57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/>
      </xdr:nvSpPr>
      <xdr:spPr>
        <a:xfrm>
          <a:off x="2075498" y="8060146"/>
          <a:ext cx="1721802" cy="779054"/>
        </a:xfrm>
        <a:prstGeom prst="borderCallout1">
          <a:avLst>
            <a:gd name="adj1" fmla="val -46722"/>
            <a:gd name="adj2" fmla="val 79618"/>
            <a:gd name="adj3" fmla="val -11612"/>
            <a:gd name="adj4" fmla="val 47204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Value</a:t>
          </a:r>
          <a:r>
            <a:rPr lang="en-GB" sz="1100" baseline="0"/>
            <a:t> $1, $2</a:t>
          </a:r>
          <a:endParaRPr lang="en-GB" sz="1100"/>
        </a:p>
      </xdr:txBody>
    </xdr:sp>
    <xdr:clientData/>
  </xdr:twoCellAnchor>
  <xdr:twoCellAnchor>
    <xdr:from>
      <xdr:col>14</xdr:col>
      <xdr:colOff>301278</xdr:colOff>
      <xdr:row>29</xdr:row>
      <xdr:rowOff>10886</xdr:rowOff>
    </xdr:from>
    <xdr:to>
      <xdr:col>21</xdr:col>
      <xdr:colOff>243755</xdr:colOff>
      <xdr:row>37</xdr:row>
      <xdr:rowOff>152401</xdr:rowOff>
    </xdr:to>
    <xdr:sp macro="" textlink="">
      <xdr:nvSpPr>
        <xdr:cNvPr id="35" name="Rounded Rectangle 66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/>
      </xdr:nvSpPr>
      <xdr:spPr>
        <a:xfrm>
          <a:off x="5787678" y="4746172"/>
          <a:ext cx="2685677" cy="1447800"/>
        </a:xfrm>
        <a:prstGeom prst="round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89647</xdr:colOff>
      <xdr:row>3</xdr:row>
      <xdr:rowOff>125506</xdr:rowOff>
    </xdr:from>
    <xdr:to>
      <xdr:col>25</xdr:col>
      <xdr:colOff>62753</xdr:colOff>
      <xdr:row>11</xdr:row>
      <xdr:rowOff>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4364467" y="613186"/>
          <a:ext cx="5413786" cy="1215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uses case is used to determined Fault state of PADI when PADI is not equipped. </a:t>
          </a:r>
          <a:endParaRPr lang="en-US" sz="1100"/>
        </a:p>
      </xdr:txBody>
    </xdr:sp>
    <xdr:clientData/>
  </xdr:twoCellAnchor>
  <xdr:twoCellAnchor>
    <xdr:from>
      <xdr:col>24</xdr:col>
      <xdr:colOff>368300</xdr:colOff>
      <xdr:row>49</xdr:row>
      <xdr:rowOff>88900</xdr:rowOff>
    </xdr:from>
    <xdr:to>
      <xdr:col>30</xdr:col>
      <xdr:colOff>261710</xdr:colOff>
      <xdr:row>55</xdr:row>
      <xdr:rowOff>6404</xdr:rowOff>
    </xdr:to>
    <xdr:sp macro="" textlink="">
      <xdr:nvSpPr>
        <xdr:cNvPr id="41" name="Line Callout 1 57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/>
      </xdr:nvSpPr>
      <xdr:spPr>
        <a:xfrm>
          <a:off x="9817100" y="8178800"/>
          <a:ext cx="2255610" cy="908104"/>
        </a:xfrm>
        <a:prstGeom prst="borderCallout1">
          <a:avLst>
            <a:gd name="adj1" fmla="val -15009"/>
            <a:gd name="adj2" fmla="val 32478"/>
            <a:gd name="adj3" fmla="val -49261"/>
            <a:gd name="adj4" fmla="val 23372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 baseline="0"/>
            <a:t> Always send value $4 with PADI without cut off system</a:t>
          </a:r>
          <a:endParaRPr lang="en-GB" sz="1100"/>
        </a:p>
      </xdr:txBody>
    </xdr:sp>
    <xdr:clientData/>
  </xdr:twoCellAnchor>
  <xdr:twoCellAnchor>
    <xdr:from>
      <xdr:col>25</xdr:col>
      <xdr:colOff>101600</xdr:colOff>
      <xdr:row>38</xdr:row>
      <xdr:rowOff>127000</xdr:rowOff>
    </xdr:from>
    <xdr:to>
      <xdr:col>27</xdr:col>
      <xdr:colOff>201582</xdr:colOff>
      <xdr:row>47</xdr:row>
      <xdr:rowOff>93632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/>
      </xdr:nvSpPr>
      <xdr:spPr>
        <a:xfrm rot="18789277">
          <a:off x="9661525" y="6683375"/>
          <a:ext cx="1452532" cy="887382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PADI_Ind_Req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71438</xdr:colOff>
      <xdr:row>5</xdr:row>
      <xdr:rowOff>23812</xdr:rowOff>
    </xdr:from>
    <xdr:to>
      <xdr:col>6</xdr:col>
      <xdr:colOff>559593</xdr:colOff>
      <xdr:row>11</xdr:row>
      <xdr:rowOff>154474</xdr:rowOff>
    </xdr:to>
    <xdr:pic>
      <xdr:nvPicPr>
        <xdr:cNvPr id="2" name="Picture 1" descr="exclamation point on dashboard Cheaper Than Retail Price&amp;gt; Buy Clothing,  Accessories and lifestyle products for women &amp;amp; men -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9438" y="833437"/>
          <a:ext cx="1097755" cy="1102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273843</xdr:colOff>
      <xdr:row>7</xdr:row>
      <xdr:rowOff>71438</xdr:rowOff>
    </xdr:from>
    <xdr:to>
      <xdr:col>11</xdr:col>
      <xdr:colOff>273843</xdr:colOff>
      <xdr:row>9</xdr:row>
      <xdr:rowOff>119063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6369843" y="1204913"/>
          <a:ext cx="609600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488157</xdr:colOff>
      <xdr:row>5</xdr:row>
      <xdr:rowOff>61912</xdr:rowOff>
    </xdr:from>
    <xdr:to>
      <xdr:col>13</xdr:col>
      <xdr:colOff>333375</xdr:colOff>
      <xdr:row>11</xdr:row>
      <xdr:rowOff>121443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3757" y="871537"/>
          <a:ext cx="1064418" cy="1031081"/>
        </a:xfrm>
        <a:prstGeom prst="rect">
          <a:avLst/>
        </a:prstGeom>
      </xdr:spPr>
    </xdr:pic>
    <xdr:clientData/>
  </xdr:twoCellAnchor>
  <xdr:twoCellAnchor editAs="oneCell">
    <xdr:from>
      <xdr:col>8</xdr:col>
      <xdr:colOff>285749</xdr:colOff>
      <xdr:row>6</xdr:row>
      <xdr:rowOff>83345</xdr:rowOff>
    </xdr:from>
    <xdr:to>
      <xdr:col>9</xdr:col>
      <xdr:colOff>559593</xdr:colOff>
      <xdr:row>11</xdr:row>
      <xdr:rowOff>46251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49" y="1054895"/>
          <a:ext cx="883444" cy="772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226220</xdr:colOff>
      <xdr:row>7</xdr:row>
      <xdr:rowOff>107156</xdr:rowOff>
    </xdr:from>
    <xdr:to>
      <xdr:col>7</xdr:col>
      <xdr:colOff>523876</xdr:colOff>
      <xdr:row>9</xdr:row>
      <xdr:rowOff>47625</xdr:rowOff>
    </xdr:to>
    <xdr:sp macro="" textlink="">
      <xdr:nvSpPr>
        <xdr:cNvPr id="6" name="Cross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>
          <a:off x="4493420" y="1240631"/>
          <a:ext cx="297656" cy="264319"/>
        </a:xfrm>
        <a:prstGeom prst="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289719</xdr:colOff>
      <xdr:row>18</xdr:row>
      <xdr:rowOff>157773</xdr:rowOff>
    </xdr:from>
    <xdr:to>
      <xdr:col>25</xdr:col>
      <xdr:colOff>270161</xdr:colOff>
      <xdr:row>47</xdr:row>
      <xdr:rowOff>47623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pSpPr/>
      </xdr:nvGrpSpPr>
      <xdr:grpSpPr>
        <a:xfrm>
          <a:off x="285909" y="3245778"/>
          <a:ext cx="16062452" cy="4861900"/>
          <a:chOff x="289719" y="3072423"/>
          <a:chExt cx="15582392" cy="4585675"/>
        </a:xfrm>
      </xdr:grpSpPr>
      <xdr:sp macro="" textlink="">
        <xdr:nvSpPr>
          <xdr:cNvPr id="8" name="AutoShape 3" descr="data:image/jpeg;base64,/9j/4AAQSkZJRgABAQAAAQABAAD/2wCEAAkGBxISEBUTEhMWFRMWFhsVGBUWEhgYGBUWFxcXGRoYGhcYHSggGR0lHRcfITEhJSkuLi4uFyE3ODMuNyotLi0BCgoKDg0OGxAQGy0lICYtMC0vLTUtLS0tLS8vLS0tLS0tLS0tLS0tLS0tLS0tLS0tLS0tLS0tLS0tLS0tLS0tLf/AABEIAKMBNQMBEQACEQEDEQH/xAAcAAEAAgIDAQAAAAAAAAAAAAAABgcBBQIECAP/xABHEAABAwICBgcFBwIDBgcBAAABAAIDBBEFIQYHEjFBURMiMlJhcYEUF4KRkyNCYpKh0dJywTNTsTVDlKKzwlRVY3PT4/AV/8QAGwEBAAIDAQEAAAAAAAAAAAAAAAUGAQMEAgf/xAA4EQACAQMCAgcFCQACAwEAAAAAAQIDBBEFMRIhBhMUQVFxkSIyYYGhFRZSU7HB0eHwQvEjcpIz/9oADAMBAAIRAxEAPwC8UAQBAEAQBAEAQBAEAQBAEAQBAEAQBAdDFsZp6Zu1PK2MHdtHM+TRmfReZTjHm2bqNvVry4acW2RiTWfQA2HTOHMRZf8AMQf0Wh3dLxJWPR6+azwr1Nrg2mdDUuDY5gHncx4LHHy2u16XWyFWE9mcVzptzb//AKQePUkF1tOEygCAIAgCAIAgCAIAgCAIAgCAIAgCAIAgCAIAgCAIAgCAIAgCAIAgCAIAgI7ptpK2hp9oAOlf1Y2nieLj+Ef3A4rTWqqnHJIabYSvayprbvZRdfXSTyGWZ5e929x/0HIDkMlD1KkpvLPpdraUraHBTWEfBazoMEXWVyeUYlBSWGWXq100eZG0lS8uDsoZHG5BA/w3E77jcTnlbkpO1uOL2ZblF17R1Q/89Fcu9eBaQXcVcygCAIAgCAIAgCAIAgCAIAgCAIAgCAIAgCAIAgCAIAgCAIAgCAIAgCA4SPDQSSAALkncAN5QJZ2KB0yx41tU6Qf4Y6kY5MHHzO/1twUNc1usly2R9L0XT1aW64vefN/waelp3ySNjjF3vcGtHMn/AEHEnkCuZyUU5S5Jbkhd3Ubak6ku4sui1cUjWATGSSS2bxI5gv8Aha0gAed1XKuvVuL/AMaSj5ZyUOtqdzUnx8bXkQvSzRx1FKAHF8TwSx5GYtvY62RIve/EHwKmrK8jd0+Jcmt1+6+BZtG1OVwnTqP2l9UaQEgggkEEEEbwQbgjxBzXXGTTyiarUo1YOEtmX7oTpAK2kbIbCVvUlA4SAZkDk4dYeanKVRTipI+WX9pK1runL5eRIFsOMIAgCAIAgCAIAgCAIAgCAIAgCAIAgCAIAgCAIAgCAIAgCAIAgCAICvNa+kXRxCljPXlF5Lfdj5fER8gea5Lurwx4VuyxdHtO6+t1s/dj9WVKog+g7FhascDyNW8Zm7Iv6dzn+pGyPAHmoLW7vhj2ePnL9kUrXL7rqvVR92P6lgqs5IE1Wk2Dtq6Z0RsHdpju7IOyfLgfAld+n3btqyl3Pk/I321eVCqqke4pJ7HNJa4bLmktc072uBsQfVXTKaytj6RQrRrU1OPeSLQHSD2KrBcbQy2jl5DPqSfCTn4OPJdlpW4ZcL2ZA9IdO6+j1sF7Uf0L5BUsfPjKAIAgCAIAgCAIAgCAIAgCAIAgCAIAgCAIAgCAIAgCAIAgCAIAgOni+Isp4HzSGzGNueZ5AeJOQ815k1FZZto0ZVqipw3fI884tiL6iZ80h6z3XPIcmjwAsPRQdWbqSbZ9TsLSNrRjSj3H0wDCnVVQyFtwDm9w+7GLbTvPMAeLguavXjb0nVl3bfF9xz6teq2ovHvPki8KeBrGNYwBrGgNa0bg0CwA9FRKtSVSbnLdlAbzzZ9FrAWUCtNZuCbDxVMHVfZkg5P3Nd6gbJ8QOatejXfWU+pluua8vAsmgX3BLqJPk9iDKZ2Lc1lYZc2q7SL2im6CQ3mgAbcnN8W5jvEi2yfIHipm2q9ZD4nzTWtPdrcPHuvmicLoIcIAgCAIAgCAIAgCAIAgCAIAgCAIAgCAIAgCAIAgCAIAgCAIAUBUWtjSHpJRSRnqRHakt96S2TfhB+Z8FHXtb/gvmXLozp3J3M15fyV6TzUelkuMpKKyy2dXeBmCm6V4tLNZxBGbI/uM8DY7R8XW4Kra1dqpV6qL9mP1fefPNSvXdVnLuWxLFCYOALPC/ABYwwdbEqJk8T4pBdj2lp9eI5EbweYW+2rSoVFUjujMZOMlKO6KNxGhfTzPhk7bDYm1g4b2uHgRY+qvcKkasFUhs+Z9D068V1RU+/v8zsaPYu+jqY6hlzsmzmj78bu03+48QF0W9Xq55NOr2Ku7dx71sehqKqZLG2SMhzHtDmuG4tcLgqaTyfMZRcW4s+6yYCAIAgCAIAgCAIAgCAIAgCAIAgCAIAgCAIAgCAIAgCAIAgNFpljwo6V0mXSHqRt5vI325AZnyWurUVOLkdun2cruvGmvn5FASPLiXOJLiSSTvJJuSfG6gm23ln1OlTjSgoRXJG90IwP2uqG0LwxWfJycfuR+pFz4NI4hcd/d9loOS958l+7+RX9fvuCHUR3e/kW/V1LIo3ySODWMaXucdwa0XJPoqZSpTrVFCKy28FPbwsnnrTDWjWVT3Nge6ngvZrWHZkcOb3jO55A2HjvX0bT9DtrWKcoqUvF/sccqrZEBjVTfa9om2ufTPv8AO6leopfhXojxlk40H1qVNPI2Ore6enNgXO60kf4g7e8DiDfwUNqWg0LiDlSSjP6PzRshVa3PQEbw4AggggEEbiDmCF87nBwk4vdHWQjWbge3EKpg68QtJ+KLffzYc/JzvBT+iXmG7eXft5+HzJfR73s9fEvdlyZWisOC+5yWdqi0h7VFIeb4bnhvfH6doeBdyUrZ1eKPC+4oPSPT+qq9fDaW/mWeF2lZMoAgCAIAgCAIAgCAIAgCAIAgCAIAgCAIAgCAIAgCAIAgMEoCidYGkPtlUdg/YxXZHydn1n+pGXgAoi7q8csLZH0To/p3Z6HHNe1L6IjLWkkBoLnEhrWje5xNgB5lcqx37E1c140KbqS2RdeiuCNo6ZsWReetI4fekNrnyFgB4NCpepXnaazktlyXkfN7ivKvUdSW7NPrbe4YPVbO+zAf6TKwO/Qrr6PJO/hn4/ozlq+6eeMLwKpqdo08Ekuz2thpNvOy+i1bilRx1kks+JyJN7HTZSvMnRhjjJtbOwGna2r22dnfe/BbHKKjxN8vHuMHaxXBailIFRC+IuFwHtIuPDmtdG4pVU3Tkn5GWmtz0zq+cThVHff0DB6AWH6AL5lrKSvquPE7Kfuo372gggi4ORB3EFR0JOLTXceyktKMFNHUui/3Z68R5sP3b82nL5Hir1a3KuaKqd+z8/7L1ot719Hgk/aia+kqXxSMkjOzIxwc08nDn4cCORK6qU3CWUSN5awuaMqcu89C6OYwyrpo52ZBwzb3HjJzT5FTsJKUco+VXFCVCo6ct0bNejSEAQBAEAQBAEAQBAEAQBAEAQBAEAQBAEAQBAEAQBAEBCNaGkXs9P0LDaWYEZb2x7nHwJ7I8zyXNdVeCHLcm9D0/tdxmXux3/gphQ259I2JvqywPpJDVPHUjJZF4ybnP+EdUeJdyURrN31VNUY7y38vD5lO16+6yfURfJb+f9FmqpldOnjGHMqYJIJOxIwsNt4vxHiDn6Lps7iVvWjVjumYksrBUOrrS6lwplVR1Zc2SOof12xlwfs2YRlmDdh35dZXPWNLrag6dai+TS/k56c1DKZGKHGXR4oMXfA8Uj6qSxsN7muuBwLg1214kHNStW2U7R2SkuPhRrT9riJTpxpBS41PRUVKXG813yuYW7LSLEAOzJtc8uqFF6ZY1tLpVa9bw28jZOSm0kXDQ0rIo2RRizI2tY0cmtAAHyCo9etKtUlUlu3k6UsLB91pMkd05wP2qmOwLzR9ePxP3mfEMvO3JS+k3nUVeGXuy5P9n8jrsbt21ZTW3f5FOtNxdW5rHI+i06kakFKOzJrqt0h9nqege60U5AF9zZtzT8Q6vmGrvs6uHwMqnSXT+KKuILmty6QpIpIQBAEAQBAEAQBAEAQBAEAQBAEAQBAEAQBAEAQBAEB8K2qZFG6SQhrGNLnE8ABcrDeOZ6hCU5KMVzZ560ixh9XUvnfltGzW91g7LfQfqSoStV6yeT6jpVirS3UO/d+Z1cNoH1EzIY+3IbA2uGje558AM/kOK0TqRpQdSey/2PmNTvVa0HLvfJeZeeG0LIImRRizGNDRzsOJPEneTzKolzXlXqyqS3Z89bcnl7nZXOAsgqnWXoJSSTNkjL4qmpe8NORhkmDS8Nfc3Y59rAjK/BXTQ9VrOm4Tw4wS88bfQ5qkFkisoxySiGGmgd0IDWg+zEHquDgekJ2b3+8paP2dG4d11i4v/b4eBr9vGME01ZaE0cL3ztc+aeCV0PSHqxCQMG2Ymg9YDbLbuJzabAKE13VK7iqWEoyWfjjPf+ptpQW5ZiqB0BYAWQVHrBwP2ep6Vg+ynJd4Nl3vb8XaHxcldNMu+0UMP3o8n8V3MtXR++yuzyfl/BFz/wDrcPEeKkYvDyiy1IRqRcZLky99ANIvbaQF5+2j+zl8XAZPtycM/O44Kbo1OOOT5dqVlK0rum9u4k62nAEAQBAEAQBAEAQBAEAQBAEAQBAEAQBAEAQBAEBhAVdrb0iuW0cZ5PmIPqxn/cfhXDeVsLgRa+jencc+0TXJbeZWZUWXhvC5lmascD6OI1Tx15hZlx2Yb3B+M2d5BqruuXmZdnjst/P+igareu5rvHurkicKukYFlGCmsW1sVMGJyRFsT6WOUxkNzcWA2Lg8HtcbbuCvVLo5b1LRPmptZ+fkczqvi+BY+J0VHitIWbbZYydpskTwTG8A7L2kdlwucj4gqt0KtzplficcdzT2aNzSmivI9BMdMnRPxF/s97GQVMhJZfgzfe3Am3irJLWtMUOONP2vDhW/maernnGSxGGiwqkazaZDCwHZDngOed5tfNzif9VWmrrU6/Fhtv0SN3swRXuhmtCqrMTZDI2JkEpcA3c5tmuLeuT1nEgC3G+QCsN/0ft6FnKcMuaW/j8jVGq3LBb6pJ0hYBrdIcIbV0z4XZbQu13ceM2u9D+l122N3K2rKa27/ij3SqSpTU47opCWJzHOY8bL2OLHN5OabH05HiCFeOTScdnzR9Gs7mNxSVSPebvQvHzRVbZCfsndSUfgJyd5tOfltc11Wtbglh7Mite0/tNDjj70eZfzHAi4zB4qXPnRyQBAEAQBAEAQBAEAQBAEAQBAEAQBAEAQBAEAQGq0mxllHTPndnsizW9957Lfn+gK8TmoR4mdFpbSuasaUe8891VQ+R7pHnae9xc48yTcqCnNyk2z6ra28aFJU4bI2WiuCGsqmxH/AAm9eU/gByb5uOXltHgua7ula0XU79l5/wBERrl71NLqov2pfoXY1thYbh+ios5OTyykmV4MnGRgIIO4ix8itlObhJSXcYayQDDdUOHROeXiSZrhZrZH2DAeRZYk+JKsdbpPdzSUUo/Lc0qhFEd0p1eNw4Groa80uz92WQtv+Fr25u/pIN+alNP1p3z6mvS4viln1PE6fDzTI2dbmJOgEO1E1+4z7Fn2yGY7IPiB6KQXR6yjU4+F/wDrnkeOtljBLNGdWMVWBV1tYawvz+zkJYfAynrHyGzZRWoa9O1bo0KfDjxX6I2RpcXNs3s+qbDzUMmZ0kTWFp6Jj+o4t3G7gXC9s7H5KOj0mulScJJNvv8A9yPXUxyT5VxvJvC8gLIK31oYJsubWMGRtHNbnuY//sPm1WnRLvjg6Et1zX7ondDvupq9VN+y/wBSCKbLrjPIt7VRpD0sBpZD9pCOpc5uh3D8hOz5FvNS9rV444e6PnOvWHZq/HH3ZcyfrqIIIAgCAIAgCAIAgCAIAgCAIAgCAIAgCAIAgBQFJ6zdIvaaromG8MBLRbc6Tc53p2R5O5qLvK3E+FF76N6d1VPr5rnLbyIY51hf/TefAeK40ssslarGlBzlsi5NCMB9kpgHj7aT7SXwcRkzyaMvO54qn6tedorYj7seS/n5nzm7uZXNZ1H3/oSFRJzhAdPGKp8VPLLHGZHsjc9sYOby1pIb62XTaUY1a0ac3hN4yeZPCKGh1wYiJC93ROaf930dmj1vtfqvoD6OWXDwpPzzzOTrpG/0X0NqcXe2uxSVxhdnFEHWL2k8AMo4/LM+G88N9qlDTYu3tI+13/D+We4wc+ci0ZtG6N9P7M6ni6AbowwAA8xbMO/EM/FVWGqXUa3W8bz/ALuN/BHGMFT6RaOVuBPNZh8pdSkjbjdns3IAEjdz23yDhYi/DebfZ31tq8OpuI+3/uaf7HPKMqfNGpj1v4kZw4CMtJA6ER5HPcCOtfl/ddEujll1fDh+eTHXSPQEDyWtJGySAS3ukjMei+eVoKE3FPKTOtHNajIWUD41tKyWN0cg2mPaWuHMEWK3UKsqU1OO6GcbFGYrhz6ad8EmZYcnd9h7D/Ub/EEK90qsa1NVYbP6eKL/AKTe9poLPvLkzng2JvpaiOePtMde17B7Tk5h8CP1seC6KNXgnk96nZK7t3T7+49DYbXMnhZNGbskaHNPgefI8LKbTyso+XThKEnGW6O0snkIAgCAIAgCAIAgCAIAgCAIAgCAIAgCAICKaxNIvY6UhhtPLdkfNot1n/CD8yFor1erhnvJPSbF3dwovZc3/viUbZQrZ9PjFRSitkSrV1gftFT0zxeKAi19zpt7R8A63mWqN1a77PQ4Y+9L9O/12Kpr99lq3h5v+C2VTSshAFgBZQK8001Ytr6xs4nELAwNcxsIJJDnEuBBAudreQd3FWjTukPZbfq5Rcnnk8/7Y0TpcTyTvD6NkMTIoxZkbGsaOTWgAeeQVdr1pVqkqkt28m5LCwdhaDJ0ccwplVTS08l9iVpaSLXHIi+VwQD6LrsrqVtWjVjumeZLiWCI6Aauxhs0sjphNtgBgMIaWWJO1ck552yU1qmvdspKEIuPjzNcKXCyeKtm0LBkLICAhesvA+lgFRGLywAlwAzfDvcPEt7Q8nc1P6JecM3Qk+Utvg/7O/Tbx2tdS7nyZWAKsrWGfQk1JJosbVJpBsPNHIeq+74ieD972evaHiHc1JWdbK4GUnpJp3BLtEFye5a67yphAEAQBAEAQBAEAQBAEAQBAEAQBAEAQHCaQNaXOIDQCSScgBmSUyEm+SPP2luOmtqnTZ9H2YmnhGNxtwJ7R87cFDXNXjnyPpei2CtKCT9582amGB8j2xxi8kjgxg4bR58gBmTyBXPmMU5S2XNnZqF3G2oub37vMvDAcKZS07IWZhgzdxe45ucfEkkqj3t07ms6j+XwXgfOpzc5OUt2V5iGuNsc8sQonvMUjoyRMM9hxbe2xleyslPoup04zdXdJ7eJzOvzxg3ehusumr5eg2HQzEEta8gh9t4a4feAF7EBcGo9H6tpT62L4o9/wPUKqk8E1llDWlzjZrQSTyAFyVA06bqTUVuza3ghWg2seLEp3wiF0Tms6Ru08O22hwB3AWIuDx48lPapoTsqKqqWeeHyNUKvE8G90y0hFBSOqTGZA1zRsB2zfacG77HnyXBpdh22v1XFjlk9zlwrJz0S0gjr6VlRGNkOuHMJuWPabFpPHn5ELzqFhKzrulJ58H4iE+JZNfojpgK6erhEJjNK8MLi/a27ukbcDZFv8P8AVdGo6X2SlTqcWeNeG3JfyeYT4m0anTLWdDRTGniidU1Ayc1rtlrSful1iS7wA9V2ad0encU+tqS4YvbxMTrYeEdfRXWtFU1ApqmB1NK47LSX7TS47mm7WlpN7DIjctt90blSpOrRlxJb/wBbmI1svDNrp7p03DHQh0Dpum27WkDbbGx+E3vtfouPSdG7fGUuPHD8D1UqcJGPfQP/AC+X6v8A9alfutH876Gvr34El0g0+bS4fTVpgc4VGz9n0lizbYX5u2c7WtuCjbXRevu6lvx+534+OD3KpiKZGffWwZuoJQOfSj+7ApL7qJ7Vfp/Z46/4FgaL6RQYhTieG9rlrmOA2mOG9rgMtxB8QVXr6wq2Nbgn5pm2M1JcirdLME9jqnRgfZPvJD4Nv1mfATbyLVa7O67VRVTvXJ+fj8y6aDfdZDqZPnHbyNXBM5jmvYS17SHNcN7XA3B+a6oT4WmibuaEa9J05bNHoHRTG21lKyYWDiNl7e5I3tDy4jwIU5TmpxTR8su7aVtWlSl3G4Xs5ggCAIAgCAIAgCAIAgCAIAgCAIAgBQFc62dIdiMUcZ60g2pSOEd8m/ER8mnmuO7q8MeFbssXR7T+vrddJezH6sqlRR9BJ/quwPtVjxvvHCDwbez5PiIsPAHmoLW7vhirePnL9l/JRNZvu0VuGPuxLDVZIcqjVH/tPFv/AHT/ANaVXPpBJqyoY+H6I56Xvs6+uqFtLVUNdGA2QPO0Wixd0Zjc29t5sSPJe+jladxQq0JvK7s/HIrLDTJZrcxj2bCprHrTWgb8d9r/AJA5RGgWnW33PaGX/B7qyxErduGnBqrCao3a2WICfPc5x+0vwyZK3L/01aJV46lRuKC/4tpft9UaccDTLB10f7Hl/rj/AOoFWejSavsPwZure6QzVTXvw+ubRzH7KshiniPDbkjDmEedyw/iYFPa7bRu7d1qfvQbT/dfuaqT4Xh95s9V0/R1WNSdyTb/ACvqT/ZcmswU6VpF9+P0ieqe8jlqIoWyR1NbJ153zGPbIzA2WvcQeG0X5+QXjpRXnB07eHKOM4+iFFbs2mlc+BVs0b6mqYJISW3ZIWOOY6riBfIi4zFrlaLCOq21Nxp08p+P/ZmfBJ82aXXbVtjqcMlNy1jnyG28ta+B2V/ALt6NQlKlXi+Tbx88M81nzRsDrtof8ip/LH/8i5H0XuvzV9T110fA+OvScSYZTPFwHzNcAd9nQyHP5r30ag4XdWL5tLH1Fb3UdybWrhYptgl8h6LZMfQmzjs22SXZWWI6Dfdo48pLiznPxHWx4cHHUThksVDJJI0tbNIHRg5Xa1oG2ByJ+eytfSm4hOtGnF5cVz/gzQTSJZppgXtlKWtA6Zh6SI/jAPVJ5OF2+oPBROlXnZ63te6+T/n5HbbXEqFVVI9xTTHXF7EeBFiDxBHAg5WVwksPB9GoVo1qaqR2ZLtW+kHstX0bzaGchjuTZNzH/rsnzHJdlnV4XwvvK70j0/rafXwXNb+RdwUoUQygCAIAgCAIAgCAIAgCAIAgCAIAgMOOSA844xiBqKiWdxv0jy4eDb2aPRoAUHXm5zbPqel2yt7aEF4ZfmMFwp1XUMp23Adm9w+5E222fPMNHi4LmrV40KUqsu7bz7jm1q9dChiO8uReNNA2NjWMaGsaA1rRua0CwA9AqJVqSqTc5Pm+ZRT6LWCmtXOM09LieKGomZEHTODS9wbtETS3tffvV61m0rXFnRVKLeMbeRzU5JSeT56wsUhxfEKKjpHdK1rz0j2jq9cs2rE7w1jCSRlms6Raz061q1q6w2v02+oqS45JI+2t4yV2JUuHQEbYaXkONm7bwT1t+5jL7vvLzoKhbWlS7q97+n/Yq+1JRRrNNNFMbdSOkrKiOaKH7TZDusLCxIHRjcCePBdOn6lpvXcFCLUpfD+zzKE8czc6S4x7Xoq2Um7x0Ubzx245A0k+dtr4lx2dt2fWpRWzTa+Z7k80zlpno+6bA6GriuJ6SmhkuN/R9FGXW8WkB48nc00+9VPUq1vP3Zyfr/ZiUfYTOtqOeah+JOk3zdGX2Fs5DPtWHqvXSVqiqDj/AMW/pgUeeThqtx2PDJqnD65whIl2mvdkzaADSC7gHNDXNJyPyXrXLKd/Sp3Nv7XLb4ClLhbTNDrSiwhoaKAtdO6QvlcyV8jNkh2W0XFty4g2HLgu/R5X8k+1LEcYXczxU4f+JJdbrmtqMJL7BoJLtrcAHU9734WUfoOXTuOHfP7M91d0Tc6TYN/4ij+cf7KCdrq3hP1Zt4oES141UcuGUz4nNdG6cFrmm7SOjkGVuClOjVOpTu6saixLh5580a6zTisHPT/QaI0EdVRRMiqKdrZT0TA0vYGguyba7m9oHfkRxXvS9Xn2uVCvLMZNpZ7hOmuHKJRq20o//oUTXvI6aM9HKBl1gMnW5OGfnccFDa5p/ZLn2fdlzX7r5GylLiRK1DGwqnWNgnQVAnYLRznrDuzAEn84BPm13NXDSbvtFHgl70fqv6LNoF5iToS+RE3C6kky1yipJp7F/wCg+JGooIJHG79nYceboyWE+pbf1U7SnxQTPlN/Q6i4nT8Gb1bDkCAIAgCAIAgCAIAgCAIAgCAIAgOEzbtI5gj5oZTwzzMIy3quyLeqRyLcj+oUDNYk0fWraaqUYyXekSLQPFY6asvKQ1kjDHtncx201zbngDYi/MhR+o28q9u4w3TzjxITpDbTqU4zis43Lfa64uNypkqck8NMp75GVjhfgCG1eq/DJZHyPheXvcXuPTSC7nEkmwOWZU9T6QX0IqK2Sx7pqdKJttHtEaOhuaaAMc7IvJc55HLaeSQMtwyXFealeXaxVbx4Ywj1GEY7HKn0VpWVr60MPtLwQXl7iLEBuTSbDJoCT1G5nbK2/wCC+AUFnJtaqmbJG6N4ux7Sxw5tcCCPkVxUpVKU1OOcrmenhkeh0DoW0j6MRv8AZ5HiRzOleeuLZg3uOyN3JSktZvJV1W5cSWNu48dXHGDfUlCyOFkLW/ZsYIg059RrQ0A335Dio6pWqzqus/ebzt3ntJJYNXo1olSUHSeyxlnSbO1d7nX2NrZ7RNu0V1X2o3N4oqt3bcsHmMIx2OGkuhlFXkOqIbvAsJGksfblcdoeBuvVlqt3aLFPbwa5CUIy3OpgOrrD6R4kjg2pG7nyuLy08wD1QfEC633Wt31xHhbwvgsGI04o7ukuiNJXlhqo3P6Pa2bPc221a/ZIv2Quex1K5s01S79+RmUFLc0vunwr/If9eX+S7vvFqHw/+Tz1UDbV2hVHNSxUkkbjBCbsb0jwQbOHaBue0d65KWq3dOvKvH3pb8jLhFrBvo4QGhoGQFreAFlHN1HNzw85ye+RpdH9EKShkkkpo3RmQWcNtxabG46pNha5tbdcrvvNSuruChVXJfDmeYwjF5RvVGqD8D2QHWhisZjZTtIMm2HuAz2GtDrX5EkjLkCrFottODlVksLGF8Sd0K1nKuqmOSK8U8XUu/VdCW4ZFf7xkePJ0jrfMZ+qmrdYppHzDWKine1GvEli3kYEAQBAEAQBAEAQBAEAQBAEAQBAYKApfWbo66nqTUMH2E7rk8I5TvaeQcesDzJHJRt3QeeNF16PapFwVvUfNbENIXBktrWTkyRzRZrnAcg4gfIFZb/2Dmdlbt5cF6HL2iT/ADH/AFHfuscvBehjsNt+XH0OBldxe787v3Wc4HYLb8uPoBI7vO/Of3Ti/wBgdgtfy4+gMz++/wDO791jP+wOwWv5cfQdM/vv/O790z/sD7Ptfy4+g6V3fd+d37pn/YH2fa/lx9B0z++/87v3TPl6D7Ptfy4+gbM8bnv/ADu/dM/7A+z7X8tehgyO7zvzu/dZUv8AYH2da/lx9AJHd5353funFn/ofZ1r+XH0Mumed73n43fusJ42/QPT7X8uPoY23d5353fus8TMfZ1r+XH0MmV5++/87v3WM/7A+z7X8uPoZ6V/ff8And+6Z/2B9n2v5cfQNldwe/8AO790zn/ofZ9t+WvQz0z++/6jv3Tl4L0MdgtvwL0PmAjZ1RhGKxFYNjgGDSVk7YIt5ze7hHHfN5/sOJt4rfQoupL4EXq2owtKT5+09kehKGlZFGyNgsxjQxo5NaLAfIKZSxyPmkpOTbZ91kwEAQBAEAQBAEAQBAEAQBAEAQBAEB8aylZKx0cjQ9jhZzXC4cDwIKNZMptPKK2xrVT1i6jm2W/5UwLgPBsg6wH9QcfFclSzjJ5XIsNn0jr0Vw1FxL6mhOrXEu7AfETn+8a0dhl4kqulVLvg/Ux7tsS7kP1z/BY7DLxH3qpfgfqPdriXch+uf4LPYZeI+9VL8D9R7tcS7kP1z/BY7DLxH3qpfgfqPdriXcg+uf4LPYZeJn71UvwP1Me7XEu5D9c/wWOwy8R96qX4H6j3a4l3IPrn+Cz2GXiY+9VL8D9R7tcS7kP1z/BOwy8R96qX4H6j3a4l3IPrn+Cdhl4j71UvwP1Hu1xLuQfXP8FjsL8R96qX4H6j3a4l3IPrn+CdhfiPvVS/A/Ue7XEu5B9c/wAFnsMvEfeql+B+o92uJdyD65/gnYX4j71UvwP1Hu2xLuQf8Qf4LHYZeI+9VL8D9R7tcS7kH1z/AAWewy8R96qX4H6mfdtiXcg+uf4J2F+I+9VL8D9R7tsS7kH/ABB/gnYZeJj71UvwP1NjhmqqpcR7RPHE3iIgZHEeDnBrW/Ir3CxS3ZyXHSiclilHHxLJwDAIKOPo4GbIObnE3e93NzjmT+g4WXbGCisIrVevUrz46jyzaL0aQgCAIAgCAIAgCAIAgCAIAgCAIAgCAIAgCAIAhgIAgCAIZCAIAgCAIYCAIZCAIYCAIZCAIAgCAIAgCAIAgCA//9k=">
            <a:extLst>
              <a:ext uri="{FF2B5EF4-FFF2-40B4-BE49-F238E27FC236}">
                <a16:creationId xmlns:a16="http://schemas.microsoft.com/office/drawing/2014/main" id="{00000000-0008-0000-1100-000008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7315200" y="3245825"/>
            <a:ext cx="304800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00000000-0008-0000-1100-000009000000}"/>
              </a:ext>
            </a:extLst>
          </xdr:cNvPr>
          <xdr:cNvCxnSpPr>
            <a:stCxn id="23" idx="3"/>
            <a:endCxn id="25" idx="1"/>
          </xdr:cNvCxnSpPr>
        </xdr:nvCxnSpPr>
        <xdr:spPr>
          <a:xfrm>
            <a:off x="2564450" y="6864181"/>
            <a:ext cx="3261362" cy="13275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Flowchart: Process 9">
            <a:extLst>
              <a:ext uri="{FF2B5EF4-FFF2-40B4-BE49-F238E27FC236}">
                <a16:creationId xmlns:a16="http://schemas.microsoft.com/office/drawing/2014/main" id="{00000000-0008-0000-1100-00000A000000}"/>
              </a:ext>
            </a:extLst>
          </xdr:cNvPr>
          <xdr:cNvSpPr/>
        </xdr:nvSpPr>
        <xdr:spPr>
          <a:xfrm>
            <a:off x="5972321" y="3143688"/>
            <a:ext cx="3849166" cy="4418469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" name="Flowchart: Process 10">
            <a:extLst>
              <a:ext uri="{FF2B5EF4-FFF2-40B4-BE49-F238E27FC236}">
                <a16:creationId xmlns:a16="http://schemas.microsoft.com/office/drawing/2014/main" id="{00000000-0008-0000-1100-00000B000000}"/>
              </a:ext>
            </a:extLst>
          </xdr:cNvPr>
          <xdr:cNvSpPr/>
        </xdr:nvSpPr>
        <xdr:spPr>
          <a:xfrm>
            <a:off x="6039066" y="3265323"/>
            <a:ext cx="3666346" cy="4160540"/>
          </a:xfrm>
          <a:prstGeom prst="flowChartProcess">
            <a:avLst/>
          </a:prstGeom>
          <a:solidFill>
            <a:schemeClr val="bg2"/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2400" b="1"/>
              <a:t>WL</a:t>
            </a:r>
          </a:p>
        </xdr:txBody>
      </xdr:sp>
      <xdr:sp macro="" textlink="">
        <xdr:nvSpPr>
          <xdr:cNvPr id="12" name="Flowchart: Process 11">
            <a:extLst>
              <a:ext uri="{FF2B5EF4-FFF2-40B4-BE49-F238E27FC236}">
                <a16:creationId xmlns:a16="http://schemas.microsoft.com/office/drawing/2014/main" id="{00000000-0008-0000-1100-00000C000000}"/>
              </a:ext>
            </a:extLst>
          </xdr:cNvPr>
          <xdr:cNvSpPr/>
        </xdr:nvSpPr>
        <xdr:spPr>
          <a:xfrm>
            <a:off x="6812498" y="3847793"/>
            <a:ext cx="2092015" cy="2392442"/>
          </a:xfrm>
          <a:prstGeom prst="flowChartProcess">
            <a:avLst/>
          </a:prstGeom>
          <a:solidFill>
            <a:schemeClr val="accent4">
              <a:lumMod val="60000"/>
              <a:lumOff val="4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600" b="1"/>
              <a:t>Use case :</a:t>
            </a:r>
          </a:p>
          <a:p>
            <a:pPr algn="ctr"/>
            <a:r>
              <a:rPr lang="en-GB" sz="1800" baseline="0"/>
              <a:t>Control warning lamp buzzer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400" i="1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en-US" sz="1400" i="1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control</a:t>
            </a:r>
            <a:r>
              <a:rPr lang="en-US" sz="1400" i="1" baseline="0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 signal RCM_Airbag WarningChimeReq which sent to HEC</a:t>
            </a:r>
            <a:r>
              <a:rPr lang="en-GB" sz="1400" i="1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GB" sz="1400"/>
          </a:p>
        </xdr:txBody>
      </xdr: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0000000-0008-0000-1100-00000D000000}"/>
              </a:ext>
            </a:extLst>
          </xdr:cNvPr>
          <xdr:cNvGrpSpPr/>
        </xdr:nvGrpSpPr>
        <xdr:grpSpPr>
          <a:xfrm>
            <a:off x="289719" y="4876365"/>
            <a:ext cx="5873296" cy="1060088"/>
            <a:chOff x="296491" y="4778062"/>
            <a:chExt cx="4052771" cy="1705485"/>
          </a:xfrm>
        </xdr:grpSpPr>
        <xdr:sp macro="" textlink="">
          <xdr:nvSpPr>
            <xdr:cNvPr id="34" name="Flowchart: Process 33">
              <a:extLst>
                <a:ext uri="{FF2B5EF4-FFF2-40B4-BE49-F238E27FC236}">
                  <a16:creationId xmlns:a16="http://schemas.microsoft.com/office/drawing/2014/main" id="{00000000-0008-0000-1100-000022000000}"/>
                </a:ext>
              </a:extLst>
            </xdr:cNvPr>
            <xdr:cNvSpPr/>
          </xdr:nvSpPr>
          <xdr:spPr>
            <a:xfrm>
              <a:off x="586154" y="5003486"/>
              <a:ext cx="1338263" cy="751074"/>
            </a:xfrm>
            <a:prstGeom prst="flowChartProcess">
              <a:avLst/>
            </a:prstGeom>
            <a:solidFill>
              <a:schemeClr val="accent5">
                <a:lumMod val="20000"/>
                <a:lumOff val="80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 b="1"/>
                <a:t>DEM</a:t>
              </a:r>
              <a:endParaRPr lang="en-GB" sz="1100"/>
            </a:p>
          </xdr:txBody>
        </xdr: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00000000-0008-0000-1100-000023000000}"/>
                </a:ext>
              </a:extLst>
            </xdr:cNvPr>
            <xdr:cNvSpPr/>
          </xdr:nvSpPr>
          <xdr:spPr>
            <a:xfrm>
              <a:off x="296491" y="5777302"/>
              <a:ext cx="1722012" cy="372509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GB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Function</a:t>
              </a:r>
              <a:r>
                <a:rPr lang="en-GB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: </a:t>
              </a:r>
              <a:r>
                <a:rPr lang="en-GB" sz="1100"/>
                <a:t>Indicate</a:t>
              </a:r>
              <a:r>
                <a:rPr lang="en-GB" sz="1100" baseline="0"/>
                <a:t> WL mismatch fault</a:t>
              </a:r>
              <a:endParaRPr lang="en-GB" sz="1100"/>
            </a:p>
          </xdr:txBody>
        </xdr:sp>
        <xdr:cxnSp macro="">
          <xdr:nvCxnSpPr>
            <xdr:cNvPr id="36" name="Straight Arrow Connector 35">
              <a:extLst>
                <a:ext uri="{FF2B5EF4-FFF2-40B4-BE49-F238E27FC236}">
                  <a16:creationId xmlns:a16="http://schemas.microsoft.com/office/drawing/2014/main" id="{00000000-0008-0000-1100-000024000000}"/>
                </a:ext>
              </a:extLst>
            </xdr:cNvPr>
            <xdr:cNvCxnSpPr/>
          </xdr:nvCxnSpPr>
          <xdr:spPr>
            <a:xfrm flipV="1">
              <a:off x="1941634" y="5443100"/>
              <a:ext cx="2200275" cy="1"/>
            </a:xfrm>
            <a:prstGeom prst="straightConnector1">
              <a:avLst/>
            </a:prstGeom>
            <a:ln w="28575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7" name="Flowchart: Process 36">
              <a:extLst>
                <a:ext uri="{FF2B5EF4-FFF2-40B4-BE49-F238E27FC236}">
                  <a16:creationId xmlns:a16="http://schemas.microsoft.com/office/drawing/2014/main" id="{00000000-0008-0000-1100-000025000000}"/>
                </a:ext>
              </a:extLst>
            </xdr:cNvPr>
            <xdr:cNvSpPr/>
          </xdr:nvSpPr>
          <xdr:spPr>
            <a:xfrm>
              <a:off x="4139712" y="5316070"/>
              <a:ext cx="209550" cy="233088"/>
            </a:xfrm>
            <a:prstGeom prst="flowChartProcess">
              <a:avLst/>
            </a:prstGeom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38" name="Oval 37">
              <a:extLst>
                <a:ext uri="{FF2B5EF4-FFF2-40B4-BE49-F238E27FC236}">
                  <a16:creationId xmlns:a16="http://schemas.microsoft.com/office/drawing/2014/main" id="{00000000-0008-0000-1100-000026000000}"/>
                </a:ext>
              </a:extLst>
            </xdr:cNvPr>
            <xdr:cNvSpPr/>
          </xdr:nvSpPr>
          <xdr:spPr>
            <a:xfrm rot="19951077">
              <a:off x="2237794" y="4778062"/>
              <a:ext cx="986786" cy="90794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900">
                  <a:solidFill>
                    <a:sysClr val="windowText" lastClr="000000"/>
                  </a:solidFill>
                </a:rPr>
                <a:t>WL mismatch</a:t>
              </a:r>
              <a:r>
                <a:rPr lang="en-GB" sz="900" baseline="0">
                  <a:solidFill>
                    <a:sysClr val="windowText" lastClr="000000"/>
                  </a:solidFill>
                </a:rPr>
                <a:t> fault status</a:t>
              </a:r>
              <a:endParaRPr lang="en-GB" sz="9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9" name="Line Callout 1 30">
              <a:extLst>
                <a:ext uri="{FF2B5EF4-FFF2-40B4-BE49-F238E27FC236}">
                  <a16:creationId xmlns:a16="http://schemas.microsoft.com/office/drawing/2014/main" id="{00000000-0008-0000-1100-000027000000}"/>
                </a:ext>
              </a:extLst>
            </xdr:cNvPr>
            <xdr:cNvSpPr/>
          </xdr:nvSpPr>
          <xdr:spPr>
            <a:xfrm>
              <a:off x="2747818" y="5714807"/>
              <a:ext cx="1362806" cy="768740"/>
            </a:xfrm>
            <a:prstGeom prst="borderCallout1">
              <a:avLst>
                <a:gd name="adj1" fmla="val -8225"/>
                <a:gd name="adj2" fmla="val 29944"/>
                <a:gd name="adj3" fmla="val -57180"/>
                <a:gd name="adj4" fmla="val 15568"/>
              </a:avLst>
            </a:prstGeom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/>
                <a:t>Event:</a:t>
              </a:r>
              <a:r>
                <a:rPr lang="en-GB" sz="1100" baseline="0"/>
                <a:t> </a:t>
              </a:r>
              <a:r>
                <a:rPr lang="en-GB" sz="1100"/>
                <a:t>WL fault</a:t>
              </a:r>
              <a:r>
                <a:rPr lang="en-GB" sz="1100" baseline="30000"/>
                <a:t>*</a:t>
              </a:r>
              <a:r>
                <a:rPr lang="en-GB" sz="1100" baseline="0"/>
                <a:t> fault is qualified/ dequalified</a:t>
              </a:r>
              <a:endParaRPr lang="en-GB" sz="1100"/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1100-00000E000000}"/>
              </a:ext>
            </a:extLst>
          </xdr:cNvPr>
          <xdr:cNvGrpSpPr/>
        </xdr:nvGrpSpPr>
        <xdr:grpSpPr>
          <a:xfrm>
            <a:off x="9702855" y="3845340"/>
            <a:ext cx="6169256" cy="2169697"/>
            <a:chOff x="8162193" y="2543600"/>
            <a:chExt cx="3870427" cy="2157536"/>
          </a:xfrm>
        </xdr:grpSpPr>
        <xdr:sp macro="" textlink="">
          <xdr:nvSpPr>
            <xdr:cNvPr id="28" name="Flowchart: Process 27">
              <a:extLst>
                <a:ext uri="{FF2B5EF4-FFF2-40B4-BE49-F238E27FC236}">
                  <a16:creationId xmlns:a16="http://schemas.microsoft.com/office/drawing/2014/main" id="{00000000-0008-0000-1100-00001C000000}"/>
                </a:ext>
              </a:extLst>
            </xdr:cNvPr>
            <xdr:cNvSpPr/>
          </xdr:nvSpPr>
          <xdr:spPr>
            <a:xfrm>
              <a:off x="10167204" y="2676312"/>
              <a:ext cx="1338263" cy="756116"/>
            </a:xfrm>
            <a:prstGeom prst="flowChartProcess">
              <a:avLst/>
            </a:prstGeom>
            <a:solidFill>
              <a:schemeClr val="accent4">
                <a:lumMod val="20000"/>
                <a:lumOff val="80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 b="1"/>
                <a:t>CAN</a:t>
              </a:r>
              <a:endParaRPr lang="en-GB" sz="1100"/>
            </a:p>
          </xdr:txBody>
        </xdr:sp>
        <xdr:cxnSp macro="">
          <xdr:nvCxnSpPr>
            <xdr:cNvPr id="29" name="Straight Arrow Connector 28">
              <a:extLst>
                <a:ext uri="{FF2B5EF4-FFF2-40B4-BE49-F238E27FC236}">
                  <a16:creationId xmlns:a16="http://schemas.microsoft.com/office/drawing/2014/main" id="{00000000-0008-0000-1100-00001D000000}"/>
                </a:ext>
              </a:extLst>
            </xdr:cNvPr>
            <xdr:cNvCxnSpPr>
              <a:endCxn id="28" idx="1"/>
            </xdr:cNvCxnSpPr>
          </xdr:nvCxnSpPr>
          <xdr:spPr>
            <a:xfrm>
              <a:off x="8352692" y="3054369"/>
              <a:ext cx="1814512" cy="1"/>
            </a:xfrm>
            <a:prstGeom prst="straightConnector1">
              <a:avLst/>
            </a:prstGeom>
            <a:ln w="28575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0" name="Oval 29">
              <a:extLst>
                <a:ext uri="{FF2B5EF4-FFF2-40B4-BE49-F238E27FC236}">
                  <a16:creationId xmlns:a16="http://schemas.microsoft.com/office/drawing/2014/main" id="{00000000-0008-0000-1100-00001E000000}"/>
                </a:ext>
              </a:extLst>
            </xdr:cNvPr>
            <xdr:cNvSpPr/>
          </xdr:nvSpPr>
          <xdr:spPr>
            <a:xfrm rot="19920024">
              <a:off x="8305993" y="2543600"/>
              <a:ext cx="1938661" cy="74387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Signal : </a:t>
              </a:r>
            </a:p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RCM_Airbag WarningChimeReq</a:t>
              </a:r>
            </a:p>
          </xdr:txBody>
        </xdr:sp>
        <xdr:sp macro="" textlink="">
          <xdr:nvSpPr>
            <xdr:cNvPr id="31" name="Line Callout 1 57">
              <a:extLst>
                <a:ext uri="{FF2B5EF4-FFF2-40B4-BE49-F238E27FC236}">
                  <a16:creationId xmlns:a16="http://schemas.microsoft.com/office/drawing/2014/main" id="{00000000-0008-0000-1100-00001F000000}"/>
                </a:ext>
              </a:extLst>
            </xdr:cNvPr>
            <xdr:cNvSpPr/>
          </xdr:nvSpPr>
          <xdr:spPr>
            <a:xfrm>
              <a:off x="8469129" y="3877508"/>
              <a:ext cx="1454793" cy="823628"/>
            </a:xfrm>
            <a:prstGeom prst="borderCallout1">
              <a:avLst>
                <a:gd name="adj1" fmla="val -17032"/>
                <a:gd name="adj2" fmla="val 41997"/>
                <a:gd name="adj3" fmla="val -44619"/>
                <a:gd name="adj4" fmla="val 29553"/>
              </a:avLst>
            </a:prstGeom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/>
                <a:t>Event</a:t>
              </a:r>
              <a:r>
                <a:rPr lang="en-GB" sz="1100" baseline="0"/>
                <a:t>: </a:t>
              </a:r>
            </a:p>
            <a:p>
              <a:pPr algn="l"/>
              <a:r>
                <a:rPr lang="en-GB" sz="1100" baseline="0"/>
                <a:t>- cycle 100ms</a:t>
              </a:r>
            </a:p>
            <a:p>
              <a:pPr algn="l"/>
              <a:r>
                <a:rPr lang="en-GB" sz="1100" baseline="0"/>
                <a:t>- status change of WL mismatch fault &amp; other system fault</a:t>
              </a:r>
              <a:endParaRPr lang="en-GB" sz="1100"/>
            </a:p>
          </xdr:txBody>
        </xdr:sp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00000000-0008-0000-1100-000020000000}"/>
                </a:ext>
              </a:extLst>
            </xdr:cNvPr>
            <xdr:cNvSpPr/>
          </xdr:nvSpPr>
          <xdr:spPr>
            <a:xfrm>
              <a:off x="9971943" y="3487614"/>
              <a:ext cx="2060677" cy="27536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GB" sz="1100" b="1" u="none"/>
                <a:t>Function</a:t>
              </a:r>
              <a:r>
                <a:rPr lang="en-GB" sz="1100" b="1" u="none" baseline="0"/>
                <a:t> : </a:t>
              </a:r>
              <a:r>
                <a:rPr lang="en-GB" sz="1100" b="0" u="none" baseline="0"/>
                <a:t>send signal control buzzer</a:t>
              </a:r>
              <a:endParaRPr lang="en-GB" sz="1100" u="none"/>
            </a:p>
          </xdr:txBody>
        </xdr:sp>
        <xdr:sp macro="" textlink="">
          <xdr:nvSpPr>
            <xdr:cNvPr id="33" name="Flowchart: Process 32">
              <a:extLst>
                <a:ext uri="{FF2B5EF4-FFF2-40B4-BE49-F238E27FC236}">
                  <a16:creationId xmlns:a16="http://schemas.microsoft.com/office/drawing/2014/main" id="{00000000-0008-0000-1100-000021000000}"/>
                </a:ext>
              </a:extLst>
            </xdr:cNvPr>
            <xdr:cNvSpPr/>
          </xdr:nvSpPr>
          <xdr:spPr>
            <a:xfrm>
              <a:off x="8162193" y="2938094"/>
              <a:ext cx="209550" cy="204507"/>
            </a:xfrm>
            <a:prstGeom prst="flowChartProcess">
              <a:avLst/>
            </a:prstGeom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1100-00000F000000}"/>
              </a:ext>
            </a:extLst>
          </xdr:cNvPr>
          <xdr:cNvGrpSpPr/>
        </xdr:nvGrpSpPr>
        <xdr:grpSpPr>
          <a:xfrm>
            <a:off x="314325" y="6450804"/>
            <a:ext cx="5820047" cy="1207294"/>
            <a:chOff x="382304" y="4666641"/>
            <a:chExt cx="3966958" cy="2098883"/>
          </a:xfrm>
          <a:solidFill>
            <a:schemeClr val="bg2">
              <a:lumMod val="50000"/>
            </a:schemeClr>
          </a:solidFill>
        </xdr:grpSpPr>
        <xdr:sp macro="" textlink="">
          <xdr:nvSpPr>
            <xdr:cNvPr id="23" name="Flowchart: Process 22">
              <a:extLst>
                <a:ext uri="{FF2B5EF4-FFF2-40B4-BE49-F238E27FC236}">
                  <a16:creationId xmlns:a16="http://schemas.microsoft.com/office/drawing/2014/main" id="{00000000-0008-0000-1100-000017000000}"/>
                </a:ext>
              </a:extLst>
            </xdr:cNvPr>
            <xdr:cNvSpPr/>
          </xdr:nvSpPr>
          <xdr:spPr>
            <a:xfrm>
              <a:off x="586155" y="4984827"/>
              <a:ext cx="1329622" cy="805127"/>
            </a:xfrm>
            <a:prstGeom prst="flowChartProcess">
              <a:avLst/>
            </a:prstGeom>
            <a:solidFill>
              <a:schemeClr val="accent5">
                <a:lumMod val="20000"/>
                <a:lumOff val="80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GB" sz="1100" b="1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DEM</a:t>
              </a:r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00000000-0008-0000-1100-000018000000}"/>
                </a:ext>
              </a:extLst>
            </xdr:cNvPr>
            <xdr:cNvSpPr/>
          </xdr:nvSpPr>
          <xdr:spPr>
            <a:xfrm>
              <a:off x="382304" y="5813017"/>
              <a:ext cx="1655787" cy="362198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GB" sz="1100" b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Function : Indicate system fault</a:t>
              </a:r>
            </a:p>
          </xdr:txBody>
        </xdr:sp>
        <xdr:sp macro="" textlink="">
          <xdr:nvSpPr>
            <xdr:cNvPr id="25" name="Flowchart: Process 24">
              <a:extLst>
                <a:ext uri="{FF2B5EF4-FFF2-40B4-BE49-F238E27FC236}">
                  <a16:creationId xmlns:a16="http://schemas.microsoft.com/office/drawing/2014/main" id="{00000000-0008-0000-1100-000019000000}"/>
                </a:ext>
              </a:extLst>
            </xdr:cNvPr>
            <xdr:cNvSpPr/>
          </xdr:nvSpPr>
          <xdr:spPr>
            <a:xfrm>
              <a:off x="4139712" y="5282803"/>
              <a:ext cx="209550" cy="253918"/>
            </a:xfrm>
            <a:prstGeom prst="flowChartProcess">
              <a:avLst/>
            </a:prstGeom>
            <a:solidFill>
              <a:schemeClr val="bg1"/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marL="0" indent="0" algn="ctr"/>
              <a:endParaRPr lang="en-GB" sz="1100" b="1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6" name="Oval 25">
              <a:extLst>
                <a:ext uri="{FF2B5EF4-FFF2-40B4-BE49-F238E27FC236}">
                  <a16:creationId xmlns:a16="http://schemas.microsoft.com/office/drawing/2014/main" id="{00000000-0008-0000-1100-00001A000000}"/>
                </a:ext>
              </a:extLst>
            </xdr:cNvPr>
            <xdr:cNvSpPr/>
          </xdr:nvSpPr>
          <xdr:spPr>
            <a:xfrm rot="19924334">
              <a:off x="2150991" y="4666641"/>
              <a:ext cx="1018981" cy="1298282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GB" sz="900" b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Other</a:t>
              </a:r>
              <a:r>
                <a:rPr lang="en-GB" sz="900" b="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 system fault status</a:t>
              </a:r>
              <a:endParaRPr lang="en-GB" sz="900" b="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7" name="Line Callout 1 37">
              <a:extLst>
                <a:ext uri="{FF2B5EF4-FFF2-40B4-BE49-F238E27FC236}">
                  <a16:creationId xmlns:a16="http://schemas.microsoft.com/office/drawing/2014/main" id="{00000000-0008-0000-1100-00001B000000}"/>
                </a:ext>
              </a:extLst>
            </xdr:cNvPr>
            <xdr:cNvSpPr/>
          </xdr:nvSpPr>
          <xdr:spPr>
            <a:xfrm>
              <a:off x="2780936" y="5735947"/>
              <a:ext cx="1338748" cy="1029577"/>
            </a:xfrm>
            <a:prstGeom prst="borderCallout1">
              <a:avLst>
                <a:gd name="adj1" fmla="val 250"/>
                <a:gd name="adj2" fmla="val 24942"/>
                <a:gd name="adj3" fmla="val -40374"/>
                <a:gd name="adj4" fmla="val 8846"/>
              </a:avLst>
            </a:prstGeom>
            <a:solidFill>
              <a:schemeClr val="bg1"/>
            </a:solidFill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GB" sz="1100" b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Event : Other system fault is qualified/dequalifed/stored</a:t>
              </a:r>
            </a:p>
          </xdr:txBody>
        </xdr:sp>
      </xdr:grp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00000000-0008-0000-1100-000010000000}"/>
              </a:ext>
            </a:extLst>
          </xdr:cNvPr>
          <xdr:cNvGrpSpPr/>
        </xdr:nvGrpSpPr>
        <xdr:grpSpPr>
          <a:xfrm>
            <a:off x="297657" y="3072423"/>
            <a:ext cx="5873296" cy="1592447"/>
            <a:chOff x="296491" y="4428355"/>
            <a:chExt cx="4052771" cy="2569314"/>
          </a:xfrm>
        </xdr:grpSpPr>
        <xdr:sp macro="" textlink="">
          <xdr:nvSpPr>
            <xdr:cNvPr id="17" name="Flowchart: Process 16">
              <a:extLst>
                <a:ext uri="{FF2B5EF4-FFF2-40B4-BE49-F238E27FC236}">
                  <a16:creationId xmlns:a16="http://schemas.microsoft.com/office/drawing/2014/main" id="{00000000-0008-0000-1100-000011000000}"/>
                </a:ext>
              </a:extLst>
            </xdr:cNvPr>
            <xdr:cNvSpPr/>
          </xdr:nvSpPr>
          <xdr:spPr>
            <a:xfrm>
              <a:off x="586154" y="5003486"/>
              <a:ext cx="1338263" cy="751074"/>
            </a:xfrm>
            <a:prstGeom prst="flowChartProcess">
              <a:avLst/>
            </a:prstGeom>
            <a:solidFill>
              <a:schemeClr val="accent5">
                <a:lumMod val="20000"/>
                <a:lumOff val="80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 b="1"/>
                <a:t>ECU</a:t>
              </a:r>
              <a:r>
                <a:rPr lang="en-GB" sz="1100" b="1" baseline="0"/>
                <a:t> mode</a:t>
              </a:r>
              <a:endParaRPr lang="en-GB" sz="1100"/>
            </a:p>
          </xdr:txBody>
        </xdr:sp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00000000-0008-0000-1100-000012000000}"/>
                </a:ext>
              </a:extLst>
            </xdr:cNvPr>
            <xdr:cNvSpPr/>
          </xdr:nvSpPr>
          <xdr:spPr>
            <a:xfrm>
              <a:off x="296491" y="5777302"/>
              <a:ext cx="1722012" cy="372509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GB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Function</a:t>
              </a:r>
              <a:r>
                <a:rPr lang="en-GB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: </a:t>
              </a:r>
              <a:r>
                <a:rPr lang="en-GB" sz="1100"/>
                <a:t>Indicate</a:t>
              </a:r>
              <a:r>
                <a:rPr lang="en-GB" sz="1100" baseline="0"/>
                <a:t> ECU Mode</a:t>
              </a:r>
              <a:endParaRPr lang="en-GB" sz="1100"/>
            </a:p>
          </xdr:txBody>
        </xdr: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00000000-0008-0000-1100-000013000000}"/>
                </a:ext>
              </a:extLst>
            </xdr:cNvPr>
            <xdr:cNvCxnSpPr/>
          </xdr:nvCxnSpPr>
          <xdr:spPr>
            <a:xfrm flipV="1">
              <a:off x="1941634" y="5443100"/>
              <a:ext cx="2200275" cy="1"/>
            </a:xfrm>
            <a:prstGeom prst="straightConnector1">
              <a:avLst/>
            </a:prstGeom>
            <a:ln w="28575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0" name="Flowchart: Process 19">
              <a:extLst>
                <a:ext uri="{FF2B5EF4-FFF2-40B4-BE49-F238E27FC236}">
                  <a16:creationId xmlns:a16="http://schemas.microsoft.com/office/drawing/2014/main" id="{00000000-0008-0000-1100-000014000000}"/>
                </a:ext>
              </a:extLst>
            </xdr:cNvPr>
            <xdr:cNvSpPr/>
          </xdr:nvSpPr>
          <xdr:spPr>
            <a:xfrm>
              <a:off x="4139712" y="5316070"/>
              <a:ext cx="209550" cy="233088"/>
            </a:xfrm>
            <a:prstGeom prst="flowChartProcess">
              <a:avLst/>
            </a:prstGeom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1" name="Oval 20">
              <a:extLst>
                <a:ext uri="{FF2B5EF4-FFF2-40B4-BE49-F238E27FC236}">
                  <a16:creationId xmlns:a16="http://schemas.microsoft.com/office/drawing/2014/main" id="{00000000-0008-0000-1100-000015000000}"/>
                </a:ext>
              </a:extLst>
            </xdr:cNvPr>
            <xdr:cNvSpPr/>
          </xdr:nvSpPr>
          <xdr:spPr>
            <a:xfrm rot="19951077">
              <a:off x="2216067" y="4428355"/>
              <a:ext cx="1090833" cy="136095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900">
                  <a:solidFill>
                    <a:sysClr val="windowText" lastClr="000000"/>
                  </a:solidFill>
                </a:rPr>
                <a:t>Mode of ECU</a:t>
              </a:r>
              <a:r>
                <a:rPr lang="en-GB" sz="900" baseline="0">
                  <a:solidFill>
                    <a:sysClr val="windowText" lastClr="000000"/>
                  </a:solidFill>
                </a:rPr>
                <a:t> :</a:t>
              </a:r>
            </a:p>
            <a:p>
              <a:pPr algn="ctr"/>
              <a:r>
                <a:rPr lang="en-GB" sz="900" baseline="0">
                  <a:solidFill>
                    <a:sysClr val="windowText" lastClr="000000"/>
                  </a:solidFill>
                </a:rPr>
                <a:t>Init, Steady, </a:t>
              </a:r>
            </a:p>
            <a:p>
              <a:pPr algn="ctr"/>
              <a:r>
                <a:rPr lang="en-GB" sz="900" baseline="0">
                  <a:solidFill>
                    <a:sysClr val="windowText" lastClr="000000"/>
                  </a:solidFill>
                </a:rPr>
                <a:t>Mazda Plant mode</a:t>
              </a:r>
              <a:endParaRPr lang="en-GB" sz="9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2" name="Line Callout 1 30">
              <a:extLst>
                <a:ext uri="{FF2B5EF4-FFF2-40B4-BE49-F238E27FC236}">
                  <a16:creationId xmlns:a16="http://schemas.microsoft.com/office/drawing/2014/main" id="{00000000-0008-0000-1100-000016000000}"/>
                </a:ext>
              </a:extLst>
            </xdr:cNvPr>
            <xdr:cNvSpPr/>
          </xdr:nvSpPr>
          <xdr:spPr>
            <a:xfrm>
              <a:off x="2962297" y="5714807"/>
              <a:ext cx="1062812" cy="1282862"/>
            </a:xfrm>
            <a:prstGeom prst="borderCallout1">
              <a:avLst>
                <a:gd name="adj1" fmla="val -8225"/>
                <a:gd name="adj2" fmla="val 29944"/>
                <a:gd name="adj3" fmla="val -57180"/>
                <a:gd name="adj4" fmla="val 15568"/>
              </a:avLst>
            </a:prstGeom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/>
                <a:t>Event:</a:t>
              </a:r>
              <a:r>
                <a:rPr lang="en-GB" sz="1100" baseline="0"/>
                <a:t> </a:t>
              </a:r>
            </a:p>
            <a:p>
              <a:pPr algn="l"/>
              <a:r>
                <a:rPr lang="en-GB" sz="1100"/>
                <a:t>Power</a:t>
              </a:r>
              <a:r>
                <a:rPr lang="en-GB" sz="1100" baseline="0"/>
                <a:t> On/Off/Reset</a:t>
              </a:r>
            </a:p>
            <a:p>
              <a:pPr algn="l"/>
              <a:r>
                <a:rPr lang="en-GB" sz="1100" baseline="0"/>
                <a:t>Flashing SW</a:t>
              </a:r>
              <a:endParaRPr lang="en-GB" sz="1100"/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45971</xdr:colOff>
      <xdr:row>32</xdr:row>
      <xdr:rowOff>82721</xdr:rowOff>
    </xdr:from>
    <xdr:to>
      <xdr:col>7</xdr:col>
      <xdr:colOff>112057</xdr:colOff>
      <xdr:row>49</xdr:row>
      <xdr:rowOff>156881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pSpPr/>
      </xdr:nvGrpSpPr>
      <xdr:grpSpPr>
        <a:xfrm>
          <a:off x="451288" y="5485861"/>
          <a:ext cx="3829357" cy="2942866"/>
          <a:chOff x="1447980" y="7167486"/>
          <a:chExt cx="4753408" cy="3068182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1200-000003000000}"/>
              </a:ext>
            </a:extLst>
          </xdr:cNvPr>
          <xdr:cNvGrpSpPr/>
        </xdr:nvGrpSpPr>
        <xdr:grpSpPr>
          <a:xfrm>
            <a:off x="1447980" y="7167486"/>
            <a:ext cx="4753408" cy="3045268"/>
            <a:chOff x="1182753" y="5909099"/>
            <a:chExt cx="4163199" cy="3016559"/>
          </a:xfrm>
        </xdr:grpSpPr>
        <xdr:sp macro="" textlink="">
          <xdr:nvSpPr>
            <xdr:cNvPr id="7" name="Flowchart: Process 6">
              <a:extLst>
                <a:ext uri="{FF2B5EF4-FFF2-40B4-BE49-F238E27FC236}">
                  <a16:creationId xmlns:a16="http://schemas.microsoft.com/office/drawing/2014/main" id="{00000000-0008-0000-1200-000007000000}"/>
                </a:ext>
              </a:extLst>
            </xdr:cNvPr>
            <xdr:cNvSpPr/>
          </xdr:nvSpPr>
          <xdr:spPr>
            <a:xfrm>
              <a:off x="2183254" y="6701334"/>
              <a:ext cx="1581151" cy="1723808"/>
            </a:xfrm>
            <a:prstGeom prst="flowChartProcess">
              <a:avLst/>
            </a:prstGeom>
            <a:solidFill>
              <a:schemeClr val="accent5">
                <a:lumMod val="20000"/>
                <a:lumOff val="80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050" b="1"/>
                <a:t>DEM</a:t>
              </a:r>
            </a:p>
            <a:p>
              <a:pPr algn="l"/>
              <a:r>
                <a:rPr lang="en-GB" sz="1050" b="0" baseline="0"/>
                <a:t>Indicate WL mismatch fault</a:t>
              </a:r>
            </a:p>
          </xdr:txBody>
        </xdr: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1200-000008000000}"/>
                </a:ext>
              </a:extLst>
            </xdr:cNvPr>
            <xdr:cNvSpPr txBox="1"/>
          </xdr:nvSpPr>
          <xdr:spPr>
            <a:xfrm>
              <a:off x="1182753" y="7157670"/>
              <a:ext cx="983042" cy="7221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CAN signal:</a:t>
              </a:r>
            </a:p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RIL_Stat</a:t>
              </a:r>
            </a:p>
            <a:p>
              <a:pPr algn="l"/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RIL_Req</a:t>
              </a:r>
              <a:endParaRPr lang="en-GB" sz="1000" b="0">
                <a:solidFill>
                  <a:sysClr val="windowText" lastClr="000000"/>
                </a:solidFill>
                <a:latin typeface="Bosch Office Sans" pitchFamily="2" charset="0"/>
              </a:endParaRPr>
            </a:p>
          </xdr:txBody>
        </xdr:sp>
        <xdr:sp macro="" textlink="">
          <xdr:nvSpPr>
            <xdr:cNvPr id="9" name="Right Arrow 145">
              <a:extLst>
                <a:ext uri="{FF2B5EF4-FFF2-40B4-BE49-F238E27FC236}">
                  <a16:creationId xmlns:a16="http://schemas.microsoft.com/office/drawing/2014/main" id="{00000000-0008-0000-1200-000009000000}"/>
                </a:ext>
              </a:extLst>
            </xdr:cNvPr>
            <xdr:cNvSpPr/>
          </xdr:nvSpPr>
          <xdr:spPr>
            <a:xfrm rot="5400000">
              <a:off x="2498042" y="6238765"/>
              <a:ext cx="506050" cy="285750"/>
            </a:xfrm>
            <a:prstGeom prst="rightArrow">
              <a:avLst/>
            </a:prstGeom>
            <a:solidFill>
              <a:schemeClr val="accent5">
                <a:lumMod val="20000"/>
                <a:lumOff val="80000"/>
              </a:schemeClr>
            </a:solidFill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1200-00000A000000}"/>
                </a:ext>
              </a:extLst>
            </xdr:cNvPr>
            <xdr:cNvSpPr txBox="1"/>
          </xdr:nvSpPr>
          <xdr:spPr>
            <a:xfrm>
              <a:off x="2901818" y="5909099"/>
              <a:ext cx="2444134" cy="8525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1. &gt;10 Volt, 1.5s</a:t>
              </a:r>
            </a:p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2. No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bus off</a:t>
              </a:r>
            </a:p>
            <a:p>
              <a:pPr algn="l"/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3. RIL_Stat is received normally</a:t>
              </a:r>
            </a:p>
            <a:p>
              <a:pPr algn="l"/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4. Steady state</a:t>
              </a:r>
              <a:endParaRPr lang="en-GB" sz="1000" b="0">
                <a:solidFill>
                  <a:sysClr val="windowText" lastClr="000000"/>
                </a:solidFill>
                <a:latin typeface="Bosch Office Sans" pitchFamily="2" charset="0"/>
              </a:endParaRPr>
            </a:p>
          </xdr:txBody>
        </xdr:sp>
        <xdr:sp macro="" textlink="">
          <xdr:nvSpPr>
            <xdr:cNvPr id="11" name="Right Arrow 147">
              <a:extLst>
                <a:ext uri="{FF2B5EF4-FFF2-40B4-BE49-F238E27FC236}">
                  <a16:creationId xmlns:a16="http://schemas.microsoft.com/office/drawing/2014/main" id="{00000000-0008-0000-1200-00000B000000}"/>
                </a:ext>
              </a:extLst>
            </xdr:cNvPr>
            <xdr:cNvSpPr/>
          </xdr:nvSpPr>
          <xdr:spPr>
            <a:xfrm rot="5400000">
              <a:off x="2495389" y="8536460"/>
              <a:ext cx="356282" cy="285750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1200-00000C000000}"/>
                </a:ext>
              </a:extLst>
            </xdr:cNvPr>
            <xdr:cNvSpPr txBox="1"/>
          </xdr:nvSpPr>
          <xdr:spPr>
            <a:xfrm>
              <a:off x="1238250" y="8479061"/>
              <a:ext cx="1326173" cy="4465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Fault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recoder (PD/CD)</a:t>
              </a:r>
              <a:endParaRPr lang="en-GB" sz="1000" b="0">
                <a:solidFill>
                  <a:sysClr val="windowText" lastClr="000000"/>
                </a:solidFill>
                <a:latin typeface="Bosch Office Sans" pitchFamily="2" charset="0"/>
              </a:endParaRPr>
            </a:p>
          </xdr:txBody>
        </xdr:sp>
        <xdr:sp macro="" textlink="">
          <xdr:nvSpPr>
            <xdr:cNvPr id="13" name="Right Arrow 149">
              <a:extLst>
                <a:ext uri="{FF2B5EF4-FFF2-40B4-BE49-F238E27FC236}">
                  <a16:creationId xmlns:a16="http://schemas.microsoft.com/office/drawing/2014/main" id="{00000000-0008-0000-1200-00000D000000}"/>
                </a:ext>
              </a:extLst>
            </xdr:cNvPr>
            <xdr:cNvSpPr/>
          </xdr:nvSpPr>
          <xdr:spPr>
            <a:xfrm>
              <a:off x="1666241" y="6828978"/>
              <a:ext cx="466725" cy="295559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4" name="Right Arrow 150">
              <a:extLst>
                <a:ext uri="{FF2B5EF4-FFF2-40B4-BE49-F238E27FC236}">
                  <a16:creationId xmlns:a16="http://schemas.microsoft.com/office/drawing/2014/main" id="{00000000-0008-0000-1200-00000E000000}"/>
                </a:ext>
              </a:extLst>
            </xdr:cNvPr>
            <xdr:cNvSpPr/>
          </xdr:nvSpPr>
          <xdr:spPr>
            <a:xfrm rot="5400000">
              <a:off x="3056695" y="8531368"/>
              <a:ext cx="356282" cy="285750"/>
            </a:xfrm>
            <a:prstGeom prst="rightArrow">
              <a:avLst/>
            </a:prstGeom>
            <a:solidFill>
              <a:schemeClr val="accent2">
                <a:lumMod val="20000"/>
                <a:lumOff val="80000"/>
              </a:schemeClr>
            </a:solidFill>
            <a:ln w="2857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  <xdr:sp macro="" textlink="">
        <xdr:nvSpPr>
          <xdr:cNvPr id="4" name="Right Arrow 140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SpPr/>
        </xdr:nvSpPr>
        <xdr:spPr>
          <a:xfrm rot="2524382">
            <a:off x="1843877" y="7534768"/>
            <a:ext cx="822046" cy="281458"/>
          </a:xfrm>
          <a:prstGeom prst="rightArrow">
            <a:avLst/>
          </a:prstGeom>
          <a:solidFill>
            <a:schemeClr val="accent2">
              <a:lumMod val="20000"/>
              <a:lumOff val="80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1200-000005000000}"/>
              </a:ext>
            </a:extLst>
          </xdr:cNvPr>
          <xdr:cNvSpPr txBox="1"/>
        </xdr:nvSpPr>
        <xdr:spPr>
          <a:xfrm>
            <a:off x="1635041" y="7559048"/>
            <a:ext cx="652997" cy="4407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1200-000006000000}"/>
              </a:ext>
            </a:extLst>
          </xdr:cNvPr>
          <xdr:cNvSpPr txBox="1"/>
        </xdr:nvSpPr>
        <xdr:spPr>
          <a:xfrm>
            <a:off x="3983930" y="9795809"/>
            <a:ext cx="1776643" cy="4398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</xdr:grpSp>
    <xdr:clientData/>
  </xdr:twoCellAnchor>
  <xdr:twoCellAnchor>
    <xdr:from>
      <xdr:col>0</xdr:col>
      <xdr:colOff>0</xdr:colOff>
      <xdr:row>28</xdr:row>
      <xdr:rowOff>114300</xdr:rowOff>
    </xdr:from>
    <xdr:to>
      <xdr:col>1</xdr:col>
      <xdr:colOff>118782</xdr:colOff>
      <xdr:row>30</xdr:row>
      <xdr:rowOff>73958</xdr:rowOff>
    </xdr:to>
    <xdr:sp macro="" textlink="">
      <xdr:nvSpPr>
        <xdr:cNvPr id="15" name="Right Arrow 27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SpPr/>
      </xdr:nvSpPr>
      <xdr:spPr>
        <a:xfrm rot="5400000">
          <a:off x="112900" y="4640075"/>
          <a:ext cx="283508" cy="50930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114303</xdr:colOff>
      <xdr:row>2</xdr:row>
      <xdr:rowOff>76200</xdr:rowOff>
    </xdr:from>
    <xdr:to>
      <xdr:col>15</xdr:col>
      <xdr:colOff>423868</xdr:colOff>
      <xdr:row>19</xdr:row>
      <xdr:rowOff>104773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SpPr txBox="1"/>
      </xdr:nvSpPr>
      <xdr:spPr>
        <a:xfrm rot="16200000">
          <a:off x="7765262" y="1674016"/>
          <a:ext cx="2857498" cy="309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rgbClr val="0000FF"/>
              </a:solidFill>
              <a:latin typeface="Bosch Office Sans" pitchFamily="2" charset="0"/>
            </a:rPr>
            <a:t>Step</a:t>
          </a:r>
          <a:r>
            <a:rPr lang="en-GB" sz="1100" b="0" baseline="0">
              <a:solidFill>
                <a:srgbClr val="0000FF"/>
              </a:solidFill>
              <a:latin typeface="Bosch Office Sans" pitchFamily="2" charset="0"/>
            </a:rPr>
            <a:t> 3: </a:t>
          </a:r>
          <a:r>
            <a:rPr lang="en-GB" sz="1100" b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100" b="0" u="sng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behaviours</a:t>
          </a:r>
          <a:r>
            <a:rPr lang="en-GB" sz="1100" b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100" b="0" baseline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100" b="0">
            <a:solidFill>
              <a:srgbClr val="0000FF"/>
            </a:solidFill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14</xdr:col>
      <xdr:colOff>413658</xdr:colOff>
      <xdr:row>2</xdr:row>
      <xdr:rowOff>87087</xdr:rowOff>
    </xdr:from>
    <xdr:to>
      <xdr:col>15</xdr:col>
      <xdr:colOff>97428</xdr:colOff>
      <xdr:row>5</xdr:row>
      <xdr:rowOff>104232</xdr:rowOff>
    </xdr:to>
    <xdr:sp macro="" textlink="">
      <xdr:nvSpPr>
        <xdr:cNvPr id="17" name="Right Arrow 3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SpPr/>
      </xdr:nvSpPr>
      <xdr:spPr>
        <a:xfrm>
          <a:off x="8728983" y="410937"/>
          <a:ext cx="293370" cy="521970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280146</xdr:colOff>
      <xdr:row>53</xdr:row>
      <xdr:rowOff>22419</xdr:rowOff>
    </xdr:from>
    <xdr:to>
      <xdr:col>7</xdr:col>
      <xdr:colOff>44823</xdr:colOff>
      <xdr:row>64</xdr:row>
      <xdr:rowOff>179295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GrpSpPr/>
      </xdr:nvGrpSpPr>
      <xdr:grpSpPr>
        <a:xfrm>
          <a:off x="687368" y="8960903"/>
          <a:ext cx="3527948" cy="2814575"/>
          <a:chOff x="1511345" y="7389091"/>
          <a:chExt cx="4437894" cy="3088891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00000000-0008-0000-1200-000013000000}"/>
              </a:ext>
            </a:extLst>
          </xdr:cNvPr>
          <xdr:cNvGrpSpPr/>
        </xdr:nvGrpSpPr>
        <xdr:grpSpPr>
          <a:xfrm>
            <a:off x="1511345" y="7389091"/>
            <a:ext cx="3169924" cy="2823663"/>
            <a:chOff x="1238250" y="6128615"/>
            <a:chExt cx="2776329" cy="2797043"/>
          </a:xfrm>
        </xdr:grpSpPr>
        <xdr:sp macro="" textlink="">
          <xdr:nvSpPr>
            <xdr:cNvPr id="23" name="Flowchart: Process 22">
              <a:extLst>
                <a:ext uri="{FF2B5EF4-FFF2-40B4-BE49-F238E27FC236}">
                  <a16:creationId xmlns:a16="http://schemas.microsoft.com/office/drawing/2014/main" id="{00000000-0008-0000-1200-000017000000}"/>
                </a:ext>
              </a:extLst>
            </xdr:cNvPr>
            <xdr:cNvSpPr/>
          </xdr:nvSpPr>
          <xdr:spPr>
            <a:xfrm>
              <a:off x="2183254" y="6701334"/>
              <a:ext cx="1581151" cy="1723808"/>
            </a:xfrm>
            <a:prstGeom prst="flowChartProcess">
              <a:avLst/>
            </a:prstGeom>
            <a:solidFill>
              <a:schemeClr val="accent5">
                <a:lumMod val="20000"/>
                <a:lumOff val="80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050" b="1"/>
                <a:t>DEM</a:t>
              </a:r>
            </a:p>
            <a:p>
              <a:pPr algn="l"/>
              <a:r>
                <a:rPr lang="en-GB" sz="1050" b="0" baseline="0"/>
                <a:t>Indicate other system fault</a:t>
              </a:r>
            </a:p>
          </xdr:txBody>
        </xdr:sp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1200-000018000000}"/>
                </a:ext>
              </a:extLst>
            </xdr:cNvPr>
            <xdr:cNvSpPr txBox="1"/>
          </xdr:nvSpPr>
          <xdr:spPr>
            <a:xfrm rot="5400000">
              <a:off x="917903" y="7688713"/>
              <a:ext cx="1627370" cy="41517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Fault condition</a:t>
              </a:r>
            </a:p>
          </xdr:txBody>
        </xdr:sp>
        <xdr:sp macro="" textlink="">
          <xdr:nvSpPr>
            <xdr:cNvPr id="25" name="Right Arrow 145">
              <a:extLst>
                <a:ext uri="{FF2B5EF4-FFF2-40B4-BE49-F238E27FC236}">
                  <a16:creationId xmlns:a16="http://schemas.microsoft.com/office/drawing/2014/main" id="{00000000-0008-0000-1200-000019000000}"/>
                </a:ext>
              </a:extLst>
            </xdr:cNvPr>
            <xdr:cNvSpPr/>
          </xdr:nvSpPr>
          <xdr:spPr>
            <a:xfrm rot="5400000">
              <a:off x="2498042" y="6238765"/>
              <a:ext cx="506050" cy="285750"/>
            </a:xfrm>
            <a:prstGeom prst="rightArrow">
              <a:avLst/>
            </a:prstGeom>
            <a:solidFill>
              <a:schemeClr val="accent5">
                <a:lumMod val="20000"/>
                <a:lumOff val="80000"/>
              </a:schemeClr>
            </a:solidFill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1200-00001A000000}"/>
                </a:ext>
              </a:extLst>
            </xdr:cNvPr>
            <xdr:cNvSpPr txBox="1"/>
          </xdr:nvSpPr>
          <xdr:spPr>
            <a:xfrm>
              <a:off x="2914441" y="6182439"/>
              <a:ext cx="1100138" cy="4120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Steady state</a:t>
              </a:r>
              <a:endParaRPr lang="en-US" sz="1000">
                <a:effectLst/>
              </a:endParaRPr>
            </a:p>
          </xdr:txBody>
        </xdr:sp>
        <xdr:sp macro="" textlink="">
          <xdr:nvSpPr>
            <xdr:cNvPr id="27" name="Right Arrow 147">
              <a:extLst>
                <a:ext uri="{FF2B5EF4-FFF2-40B4-BE49-F238E27FC236}">
                  <a16:creationId xmlns:a16="http://schemas.microsoft.com/office/drawing/2014/main" id="{00000000-0008-0000-1200-00001B000000}"/>
                </a:ext>
              </a:extLst>
            </xdr:cNvPr>
            <xdr:cNvSpPr/>
          </xdr:nvSpPr>
          <xdr:spPr>
            <a:xfrm rot="5400000">
              <a:off x="2495389" y="8536460"/>
              <a:ext cx="356282" cy="285750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1200-00001C000000}"/>
                </a:ext>
              </a:extLst>
            </xdr:cNvPr>
            <xdr:cNvSpPr txBox="1"/>
          </xdr:nvSpPr>
          <xdr:spPr>
            <a:xfrm>
              <a:off x="1238250" y="8479061"/>
              <a:ext cx="1326173" cy="4465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Fault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Recoder</a:t>
              </a:r>
            </a:p>
            <a:p>
              <a:pPr algn="r"/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(PD/CD)</a:t>
              </a:r>
              <a:endParaRPr lang="en-GB" sz="1000" b="0">
                <a:solidFill>
                  <a:sysClr val="windowText" lastClr="000000"/>
                </a:solidFill>
                <a:latin typeface="Bosch Office Sans" pitchFamily="2" charset="0"/>
              </a:endParaRPr>
            </a:p>
          </xdr:txBody>
        </xdr:sp>
        <xdr:sp macro="" textlink="">
          <xdr:nvSpPr>
            <xdr:cNvPr id="29" name="Right Arrow 149">
              <a:extLst>
                <a:ext uri="{FF2B5EF4-FFF2-40B4-BE49-F238E27FC236}">
                  <a16:creationId xmlns:a16="http://schemas.microsoft.com/office/drawing/2014/main" id="{00000000-0008-0000-1200-00001D000000}"/>
                </a:ext>
              </a:extLst>
            </xdr:cNvPr>
            <xdr:cNvSpPr/>
          </xdr:nvSpPr>
          <xdr:spPr>
            <a:xfrm>
              <a:off x="1666241" y="6828978"/>
              <a:ext cx="466725" cy="295559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30" name="Right Arrow 150">
              <a:extLst>
                <a:ext uri="{FF2B5EF4-FFF2-40B4-BE49-F238E27FC236}">
                  <a16:creationId xmlns:a16="http://schemas.microsoft.com/office/drawing/2014/main" id="{00000000-0008-0000-1200-00001E000000}"/>
                </a:ext>
              </a:extLst>
            </xdr:cNvPr>
            <xdr:cNvSpPr/>
          </xdr:nvSpPr>
          <xdr:spPr>
            <a:xfrm rot="5400000">
              <a:off x="3056695" y="8531368"/>
              <a:ext cx="356282" cy="285750"/>
            </a:xfrm>
            <a:prstGeom prst="rightArrow">
              <a:avLst/>
            </a:prstGeom>
            <a:solidFill>
              <a:schemeClr val="accent2">
                <a:lumMod val="20000"/>
                <a:lumOff val="80000"/>
              </a:schemeClr>
            </a:solidFill>
            <a:ln w="2857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  <xdr:sp macro="" textlink="">
        <xdr:nvSpPr>
          <xdr:cNvPr id="20" name="Right Arrow 140">
            <a:extLst>
              <a:ext uri="{FF2B5EF4-FFF2-40B4-BE49-F238E27FC236}">
                <a16:creationId xmlns:a16="http://schemas.microsoft.com/office/drawing/2014/main" id="{00000000-0008-0000-1200-000014000000}"/>
              </a:ext>
            </a:extLst>
          </xdr:cNvPr>
          <xdr:cNvSpPr/>
        </xdr:nvSpPr>
        <xdr:spPr>
          <a:xfrm rot="2524382">
            <a:off x="1843877" y="7534768"/>
            <a:ext cx="822046" cy="281458"/>
          </a:xfrm>
          <a:prstGeom prst="rightArrow">
            <a:avLst/>
          </a:prstGeom>
          <a:solidFill>
            <a:schemeClr val="accent2">
              <a:lumMod val="20000"/>
              <a:lumOff val="80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0000000-0008-0000-1200-000015000000}"/>
              </a:ext>
            </a:extLst>
          </xdr:cNvPr>
          <xdr:cNvSpPr txBox="1"/>
        </xdr:nvSpPr>
        <xdr:spPr>
          <a:xfrm>
            <a:off x="1635041" y="7559048"/>
            <a:ext cx="652997" cy="4407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1200-000016000000}"/>
              </a:ext>
            </a:extLst>
          </xdr:cNvPr>
          <xdr:cNvSpPr txBox="1"/>
        </xdr:nvSpPr>
        <xdr:spPr>
          <a:xfrm>
            <a:off x="3883071" y="9757843"/>
            <a:ext cx="2066168" cy="7201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WL cannot trigger to value $3 - WL ON if fault is qualified</a:t>
            </a:r>
            <a:endParaRPr lang="en-US" sz="1000">
              <a:effectLst/>
            </a:endParaRPr>
          </a:p>
        </xdr:txBody>
      </xdr:sp>
    </xdr:grpSp>
    <xdr:clientData/>
  </xdr:twoCellAnchor>
  <xdr:twoCellAnchor>
    <xdr:from>
      <xdr:col>16</xdr:col>
      <xdr:colOff>44823</xdr:colOff>
      <xdr:row>11</xdr:row>
      <xdr:rowOff>67235</xdr:rowOff>
    </xdr:from>
    <xdr:to>
      <xdr:col>29</xdr:col>
      <xdr:colOff>313765</xdr:colOff>
      <xdr:row>26</xdr:row>
      <xdr:rowOff>78443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1200-00001F000000}"/>
            </a:ext>
          </a:extLst>
        </xdr:cNvPr>
        <xdr:cNvGrpSpPr/>
      </xdr:nvGrpSpPr>
      <xdr:grpSpPr>
        <a:xfrm>
          <a:off x="9863081" y="1914301"/>
          <a:ext cx="8426824" cy="2545642"/>
          <a:chOff x="9513794" y="459440"/>
          <a:chExt cx="8135471" cy="2431678"/>
        </a:xfrm>
      </xdr:grpSpPr>
      <xdr:sp macro="" textlink="">
        <xdr:nvSpPr>
          <xdr:cNvPr id="32" name="Striped Right Arrow 31">
            <a:extLst>
              <a:ext uri="{FF2B5EF4-FFF2-40B4-BE49-F238E27FC236}">
                <a16:creationId xmlns:a16="http://schemas.microsoft.com/office/drawing/2014/main" id="{00000000-0008-0000-1200-000020000000}"/>
              </a:ext>
            </a:extLst>
          </xdr:cNvPr>
          <xdr:cNvSpPr/>
        </xdr:nvSpPr>
        <xdr:spPr>
          <a:xfrm>
            <a:off x="9513794" y="1860177"/>
            <a:ext cx="8135471" cy="1030941"/>
          </a:xfrm>
          <a:prstGeom prst="stripedRightArrow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500" b="1"/>
              <a:t>$0</a:t>
            </a:r>
            <a:r>
              <a:rPr lang="en-US" sz="1500" b="1" baseline="0"/>
              <a:t> - Off</a:t>
            </a:r>
            <a:endParaRPr lang="en-US" sz="1500" b="1"/>
          </a:p>
        </xdr:txBody>
      </xdr:sp>
      <xdr:sp macro="" textlink="">
        <xdr:nvSpPr>
          <xdr:cNvPr id="33" name="Lightning Bolt 32">
            <a:extLst>
              <a:ext uri="{FF2B5EF4-FFF2-40B4-BE49-F238E27FC236}">
                <a16:creationId xmlns:a16="http://schemas.microsoft.com/office/drawing/2014/main" id="{00000000-0008-0000-1200-000021000000}"/>
              </a:ext>
            </a:extLst>
          </xdr:cNvPr>
          <xdr:cNvSpPr/>
        </xdr:nvSpPr>
        <xdr:spPr>
          <a:xfrm>
            <a:off x="12875559" y="1759576"/>
            <a:ext cx="280149" cy="324718"/>
          </a:xfrm>
          <a:prstGeom prst="lightningBol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Lightning Bolt 33">
            <a:extLst>
              <a:ext uri="{FF2B5EF4-FFF2-40B4-BE49-F238E27FC236}">
                <a16:creationId xmlns:a16="http://schemas.microsoft.com/office/drawing/2014/main" id="{00000000-0008-0000-1200-000022000000}"/>
              </a:ext>
            </a:extLst>
          </xdr:cNvPr>
          <xdr:cNvSpPr/>
        </xdr:nvSpPr>
        <xdr:spPr>
          <a:xfrm>
            <a:off x="15475323" y="1720612"/>
            <a:ext cx="313764" cy="363681"/>
          </a:xfrm>
          <a:prstGeom prst="lightningBol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0000000-0008-0000-1200-000023000000}"/>
              </a:ext>
            </a:extLst>
          </xdr:cNvPr>
          <xdr:cNvSpPr txBox="1"/>
        </xdr:nvSpPr>
        <xdr:spPr>
          <a:xfrm>
            <a:off x="15833912" y="2162735"/>
            <a:ext cx="1120588" cy="2689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500" b="1">
                <a:solidFill>
                  <a:sysClr val="windowText" lastClr="000000"/>
                </a:solidFill>
              </a:rPr>
              <a:t>$0</a:t>
            </a:r>
            <a:r>
              <a:rPr lang="en-US" sz="1500" b="1" baseline="0">
                <a:solidFill>
                  <a:sysClr val="windowText" lastClr="000000"/>
                </a:solidFill>
              </a:rPr>
              <a:t> - Off</a:t>
            </a:r>
            <a:endParaRPr lang="en-US" sz="15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6" name="Flowchart: Alternate Process 35">
            <a:extLst>
              <a:ext uri="{FF2B5EF4-FFF2-40B4-BE49-F238E27FC236}">
                <a16:creationId xmlns:a16="http://schemas.microsoft.com/office/drawing/2014/main" id="{00000000-0008-0000-1200-000024000000}"/>
              </a:ext>
            </a:extLst>
          </xdr:cNvPr>
          <xdr:cNvSpPr/>
        </xdr:nvSpPr>
        <xdr:spPr>
          <a:xfrm>
            <a:off x="11172262" y="773206"/>
            <a:ext cx="1983443" cy="302558"/>
          </a:xfrm>
          <a:prstGeom prst="flowChartAlternateProcess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WL fault is </a:t>
            </a:r>
            <a:r>
              <a:rPr lang="en-US" sz="1100" b="1"/>
              <a:t>qualified</a:t>
            </a:r>
          </a:p>
        </xdr:txBody>
      </xdr:sp>
      <xdr:sp macro="" textlink="">
        <xdr:nvSpPr>
          <xdr:cNvPr id="37" name="Flowchart: Alternate Process 36">
            <a:extLst>
              <a:ext uri="{FF2B5EF4-FFF2-40B4-BE49-F238E27FC236}">
                <a16:creationId xmlns:a16="http://schemas.microsoft.com/office/drawing/2014/main" id="{00000000-0008-0000-1200-000025000000}"/>
              </a:ext>
            </a:extLst>
          </xdr:cNvPr>
          <xdr:cNvSpPr/>
        </xdr:nvSpPr>
        <xdr:spPr>
          <a:xfrm>
            <a:off x="11161059" y="1176617"/>
            <a:ext cx="1994646" cy="302558"/>
          </a:xfrm>
          <a:prstGeom prst="flowChartAlternateProcess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Other system fault is </a:t>
            </a:r>
            <a:r>
              <a:rPr lang="en-US" sz="1100" b="1"/>
              <a:t>qualified</a:t>
            </a:r>
          </a:p>
        </xdr:txBody>
      </xdr: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00000000-0008-0000-1200-000026000000}"/>
              </a:ext>
            </a:extLst>
          </xdr:cNvPr>
          <xdr:cNvCxnSpPr/>
        </xdr:nvCxnSpPr>
        <xdr:spPr>
          <a:xfrm flipH="1">
            <a:off x="13189324" y="750794"/>
            <a:ext cx="22411" cy="1333500"/>
          </a:xfrm>
          <a:prstGeom prst="straightConnector1">
            <a:avLst/>
          </a:prstGeom>
          <a:ln w="28575">
            <a:prstDash val="dash"/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39" name="Flowchart: Alternate Process 38">
            <a:extLst>
              <a:ext uri="{FF2B5EF4-FFF2-40B4-BE49-F238E27FC236}">
                <a16:creationId xmlns:a16="http://schemas.microsoft.com/office/drawing/2014/main" id="{00000000-0008-0000-1200-000027000000}"/>
              </a:ext>
            </a:extLst>
          </xdr:cNvPr>
          <xdr:cNvSpPr/>
        </xdr:nvSpPr>
        <xdr:spPr>
          <a:xfrm>
            <a:off x="13738408" y="818030"/>
            <a:ext cx="2073092" cy="282488"/>
          </a:xfrm>
          <a:prstGeom prst="flowChartAlternateProcess">
            <a:avLst/>
          </a:prstGeom>
          <a:solidFill>
            <a:schemeClr val="accent6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WL fault is </a:t>
            </a:r>
            <a:r>
              <a:rPr lang="en-US" sz="1100" b="1">
                <a:solidFill>
                  <a:sysClr val="windowText" lastClr="000000"/>
                </a:solidFill>
              </a:rPr>
              <a:t>dequalified</a:t>
            </a:r>
          </a:p>
        </xdr:txBody>
      </xdr:sp>
      <xdr:sp macro="" textlink="">
        <xdr:nvSpPr>
          <xdr:cNvPr id="40" name="Flowchart: Alternate Process 39">
            <a:extLst>
              <a:ext uri="{FF2B5EF4-FFF2-40B4-BE49-F238E27FC236}">
                <a16:creationId xmlns:a16="http://schemas.microsoft.com/office/drawing/2014/main" id="{00000000-0008-0000-1200-000028000000}"/>
              </a:ext>
            </a:extLst>
          </xdr:cNvPr>
          <xdr:cNvSpPr/>
        </xdr:nvSpPr>
        <xdr:spPr>
          <a:xfrm>
            <a:off x="13503086" y="1199336"/>
            <a:ext cx="2297208" cy="302558"/>
          </a:xfrm>
          <a:prstGeom prst="flowChartAlternateProcess">
            <a:avLst/>
          </a:prstGeom>
          <a:solidFill>
            <a:schemeClr val="accent6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Other system fault is </a:t>
            </a:r>
            <a:r>
              <a:rPr lang="en-US" sz="1100" b="1">
                <a:solidFill>
                  <a:sysClr val="windowText" lastClr="000000"/>
                </a:solidFill>
              </a:rPr>
              <a:t>dequalified </a:t>
            </a:r>
            <a:r>
              <a:rPr lang="en-US" sz="1100" b="1">
                <a:solidFill>
                  <a:srgbClr val="FF0000"/>
                </a:solidFill>
              </a:rPr>
              <a:t>(*)</a:t>
            </a:r>
          </a:p>
        </xdr:txBody>
      </xdr: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00000000-0008-0000-1200-000029000000}"/>
              </a:ext>
            </a:extLst>
          </xdr:cNvPr>
          <xdr:cNvCxnSpPr/>
        </xdr:nvCxnSpPr>
        <xdr:spPr>
          <a:xfrm flipH="1">
            <a:off x="15845118" y="795618"/>
            <a:ext cx="22411" cy="1333500"/>
          </a:xfrm>
          <a:prstGeom prst="straightConnector1">
            <a:avLst/>
          </a:prstGeom>
          <a:ln w="28575">
            <a:prstDash val="dash"/>
            <a:tailEnd type="triangle"/>
          </a:ln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00000000-0008-0000-1200-00002A000000}"/>
              </a:ext>
            </a:extLst>
          </xdr:cNvPr>
          <xdr:cNvSpPr txBox="1"/>
        </xdr:nvSpPr>
        <xdr:spPr>
          <a:xfrm>
            <a:off x="15677030" y="504264"/>
            <a:ext cx="504265" cy="3922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500" b="1">
                <a:solidFill>
                  <a:schemeClr val="accent6">
                    <a:lumMod val="50000"/>
                  </a:schemeClr>
                </a:solidFill>
              </a:rPr>
              <a:t>OR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00000000-0008-0000-1200-00002B000000}"/>
              </a:ext>
            </a:extLst>
          </xdr:cNvPr>
          <xdr:cNvSpPr txBox="1"/>
        </xdr:nvSpPr>
        <xdr:spPr>
          <a:xfrm>
            <a:off x="12987617" y="459440"/>
            <a:ext cx="672354" cy="3922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500" b="1">
                <a:solidFill>
                  <a:schemeClr val="accent2">
                    <a:lumMod val="50000"/>
                  </a:schemeClr>
                </a:solidFill>
              </a:rPr>
              <a:t>AND</a:t>
            </a:r>
          </a:p>
        </xdr:txBody>
      </xdr:sp>
    </xdr:grpSp>
    <xdr:clientData/>
  </xdr:twoCellAnchor>
  <xdr:twoCellAnchor>
    <xdr:from>
      <xdr:col>22</xdr:col>
      <xdr:colOff>100852</xdr:colOff>
      <xdr:row>21</xdr:row>
      <xdr:rowOff>112060</xdr:rowOff>
    </xdr:from>
    <xdr:to>
      <xdr:col>26</xdr:col>
      <xdr:colOff>324970</xdr:colOff>
      <xdr:row>25</xdr:row>
      <xdr:rowOff>11206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1200-00002C000000}"/>
            </a:ext>
          </a:extLst>
        </xdr:cNvPr>
        <xdr:cNvSpPr/>
      </xdr:nvSpPr>
      <xdr:spPr>
        <a:xfrm>
          <a:off x="13292977" y="3588685"/>
          <a:ext cx="2662518" cy="546846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500" b="1"/>
            <a:t>$1 - On</a:t>
          </a:r>
        </a:p>
      </xdr:txBody>
    </xdr:sp>
    <xdr:clientData/>
  </xdr:twoCellAnchor>
  <xdr:twoCellAnchor>
    <xdr:from>
      <xdr:col>1</xdr:col>
      <xdr:colOff>459440</xdr:colOff>
      <xdr:row>33</xdr:row>
      <xdr:rowOff>123264</xdr:rowOff>
    </xdr:from>
    <xdr:to>
      <xdr:col>2</xdr:col>
      <xdr:colOff>526675</xdr:colOff>
      <xdr:row>35</xdr:row>
      <xdr:rowOff>89646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1200-00002D000000}"/>
            </a:ext>
          </a:extLst>
        </xdr:cNvPr>
        <xdr:cNvSpPr txBox="1"/>
      </xdr:nvSpPr>
      <xdr:spPr>
        <a:xfrm rot="2449924">
          <a:off x="849965" y="5600139"/>
          <a:ext cx="676835" cy="2902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failure</a:t>
          </a:r>
        </a:p>
      </xdr:txBody>
    </xdr:sp>
    <xdr:clientData/>
  </xdr:twoCellAnchor>
  <xdr:twoCellAnchor>
    <xdr:from>
      <xdr:col>4</xdr:col>
      <xdr:colOff>135618</xdr:colOff>
      <xdr:row>46</xdr:row>
      <xdr:rowOff>127544</xdr:rowOff>
    </xdr:from>
    <xdr:to>
      <xdr:col>7</xdr:col>
      <xdr:colOff>490580</xdr:colOff>
      <xdr:row>50</xdr:row>
      <xdr:rowOff>100853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1200-00002E000000}"/>
            </a:ext>
          </a:extLst>
        </xdr:cNvPr>
        <xdr:cNvSpPr txBox="1"/>
      </xdr:nvSpPr>
      <xdr:spPr>
        <a:xfrm>
          <a:off x="2354943" y="7738019"/>
          <a:ext cx="2183762" cy="6210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1, 2,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3</a:t>
          </a:r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. Fault is not qualified</a:t>
          </a:r>
        </a:p>
        <a:p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4.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WL cannot trigger to value $3 - WL ON if fault is qualified</a:t>
          </a:r>
          <a:endParaRPr lang="en-US" sz="1000">
            <a:effectLst/>
          </a:endParaRPr>
        </a:p>
      </xdr:txBody>
    </xdr:sp>
    <xdr:clientData/>
  </xdr:twoCellAnchor>
  <xdr:twoCellAnchor>
    <xdr:from>
      <xdr:col>24</xdr:col>
      <xdr:colOff>600075</xdr:colOff>
      <xdr:row>37</xdr:row>
      <xdr:rowOff>19050</xdr:rowOff>
    </xdr:from>
    <xdr:to>
      <xdr:col>24</xdr:col>
      <xdr:colOff>600075</xdr:colOff>
      <xdr:row>44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1200-00002F000000}"/>
            </a:ext>
          </a:extLst>
        </xdr:cNvPr>
        <xdr:cNvCxnSpPr/>
      </xdr:nvCxnSpPr>
      <xdr:spPr>
        <a:xfrm>
          <a:off x="15011400" y="6143625"/>
          <a:ext cx="0" cy="1114425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43</xdr:row>
      <xdr:rowOff>9525</xdr:rowOff>
    </xdr:from>
    <xdr:to>
      <xdr:col>25</xdr:col>
      <xdr:colOff>581025</xdr:colOff>
      <xdr:row>43</xdr:row>
      <xdr:rowOff>9525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1200-000030000000}"/>
            </a:ext>
          </a:extLst>
        </xdr:cNvPr>
        <xdr:cNvCxnSpPr/>
      </xdr:nvCxnSpPr>
      <xdr:spPr>
        <a:xfrm>
          <a:off x="15039975" y="7105650"/>
          <a:ext cx="5619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47625</xdr:colOff>
      <xdr:row>41</xdr:row>
      <xdr:rowOff>85725</xdr:rowOff>
    </xdr:from>
    <xdr:to>
      <xdr:col>26</xdr:col>
      <xdr:colOff>133350</xdr:colOff>
      <xdr:row>42</xdr:row>
      <xdr:rowOff>104775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1200-000031000000}"/>
            </a:ext>
          </a:extLst>
        </xdr:cNvPr>
        <xdr:cNvSpPr txBox="1"/>
      </xdr:nvSpPr>
      <xdr:spPr>
        <a:xfrm>
          <a:off x="15068550" y="6858000"/>
          <a:ext cx="695325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400ms</a:t>
          </a:r>
        </a:p>
      </xdr:txBody>
    </xdr:sp>
    <xdr:clientData/>
  </xdr:twoCellAnchor>
  <xdr:twoCellAnchor>
    <xdr:from>
      <xdr:col>26</xdr:col>
      <xdr:colOff>0</xdr:colOff>
      <xdr:row>42</xdr:row>
      <xdr:rowOff>19050</xdr:rowOff>
    </xdr:from>
    <xdr:to>
      <xdr:col>26</xdr:col>
      <xdr:colOff>0</xdr:colOff>
      <xdr:row>44</xdr:row>
      <xdr:rowOff>19050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1200-000032000000}"/>
            </a:ext>
          </a:extLst>
        </xdr:cNvPr>
        <xdr:cNvCxnSpPr/>
      </xdr:nvCxnSpPr>
      <xdr:spPr>
        <a:xfrm>
          <a:off x="15630525" y="6953250"/>
          <a:ext cx="0" cy="323850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589676</xdr:colOff>
      <xdr:row>37</xdr:row>
      <xdr:rowOff>38100</xdr:rowOff>
    </xdr:from>
    <xdr:to>
      <xdr:col>30</xdr:col>
      <xdr:colOff>0</xdr:colOff>
      <xdr:row>43</xdr:row>
      <xdr:rowOff>152400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1200-000033000000}"/>
            </a:ext>
          </a:extLst>
        </xdr:cNvPr>
        <xdr:cNvCxnSpPr/>
      </xdr:nvCxnSpPr>
      <xdr:spPr>
        <a:xfrm flipH="1">
          <a:off x="18049001" y="6162675"/>
          <a:ext cx="19924" cy="1085850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</xdr:colOff>
      <xdr:row>42</xdr:row>
      <xdr:rowOff>9525</xdr:rowOff>
    </xdr:from>
    <xdr:to>
      <xdr:col>31</xdr:col>
      <xdr:colOff>19050</xdr:colOff>
      <xdr:row>44</xdr:row>
      <xdr:rowOff>9525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1200-000034000000}"/>
            </a:ext>
          </a:extLst>
        </xdr:cNvPr>
        <xdr:cNvCxnSpPr/>
      </xdr:nvCxnSpPr>
      <xdr:spPr>
        <a:xfrm>
          <a:off x="18697575" y="6943725"/>
          <a:ext cx="0" cy="323850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28575</xdr:colOff>
      <xdr:row>42</xdr:row>
      <xdr:rowOff>95250</xdr:rowOff>
    </xdr:from>
    <xdr:to>
      <xdr:col>30</xdr:col>
      <xdr:colOff>590550</xdr:colOff>
      <xdr:row>42</xdr:row>
      <xdr:rowOff>95250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1200-000035000000}"/>
            </a:ext>
          </a:extLst>
        </xdr:cNvPr>
        <xdr:cNvCxnSpPr/>
      </xdr:nvCxnSpPr>
      <xdr:spPr>
        <a:xfrm>
          <a:off x="18097500" y="7029450"/>
          <a:ext cx="5619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57150</xdr:colOff>
      <xdr:row>41</xdr:row>
      <xdr:rowOff>9525</xdr:rowOff>
    </xdr:from>
    <xdr:to>
      <xdr:col>31</xdr:col>
      <xdr:colOff>142875</xdr:colOff>
      <xdr:row>42</xdr:row>
      <xdr:rowOff>28575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1200-000036000000}"/>
            </a:ext>
          </a:extLst>
        </xdr:cNvPr>
        <xdr:cNvSpPr txBox="1"/>
      </xdr:nvSpPr>
      <xdr:spPr>
        <a:xfrm>
          <a:off x="18126075" y="6781800"/>
          <a:ext cx="695325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400ms</a:t>
          </a:r>
        </a:p>
      </xdr:txBody>
    </xdr:sp>
    <xdr:clientData/>
  </xdr:twoCellAnchor>
  <xdr:twoCellAnchor>
    <xdr:from>
      <xdr:col>30</xdr:col>
      <xdr:colOff>291353</xdr:colOff>
      <xdr:row>24</xdr:row>
      <xdr:rowOff>0</xdr:rowOff>
    </xdr:from>
    <xdr:to>
      <xdr:col>33</xdr:col>
      <xdr:colOff>425823</xdr:colOff>
      <xdr:row>30</xdr:row>
      <xdr:rowOff>11206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1200-000037000000}"/>
            </a:ext>
          </a:extLst>
        </xdr:cNvPr>
        <xdr:cNvSpPr txBox="1"/>
      </xdr:nvSpPr>
      <xdr:spPr>
        <a:xfrm>
          <a:off x="18360278" y="3962400"/>
          <a:ext cx="1963270" cy="10113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29</xdr:col>
      <xdr:colOff>246529</xdr:colOff>
      <xdr:row>25</xdr:row>
      <xdr:rowOff>134473</xdr:rowOff>
    </xdr:from>
    <xdr:to>
      <xdr:col>34</xdr:col>
      <xdr:colOff>235324</xdr:colOff>
      <xdr:row>42</xdr:row>
      <xdr:rowOff>145677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1200-000038000000}"/>
            </a:ext>
          </a:extLst>
        </xdr:cNvPr>
        <xdr:cNvGrpSpPr/>
      </xdr:nvGrpSpPr>
      <xdr:grpSpPr>
        <a:xfrm>
          <a:off x="18224574" y="4332869"/>
          <a:ext cx="3124537" cy="2893021"/>
          <a:chOff x="17582029" y="4146179"/>
          <a:chExt cx="3014383" cy="2745439"/>
        </a:xfrm>
      </xdr:grpSpPr>
      <xdr:sp macro="" textlink="">
        <xdr:nvSpPr>
          <xdr:cNvPr id="57" name="Oval 56">
            <a:extLst>
              <a:ext uri="{FF2B5EF4-FFF2-40B4-BE49-F238E27FC236}">
                <a16:creationId xmlns:a16="http://schemas.microsoft.com/office/drawing/2014/main" id="{00000000-0008-0000-1200-000039000000}"/>
              </a:ext>
            </a:extLst>
          </xdr:cNvPr>
          <xdr:cNvSpPr/>
        </xdr:nvSpPr>
        <xdr:spPr>
          <a:xfrm>
            <a:off x="17582029" y="5513294"/>
            <a:ext cx="2554942" cy="1378324"/>
          </a:xfrm>
          <a:prstGeom prst="ellipse">
            <a:avLst/>
          </a:prstGeom>
          <a:noFill/>
          <a:ln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Line Callout 1 57">
            <a:extLst>
              <a:ext uri="{FF2B5EF4-FFF2-40B4-BE49-F238E27FC236}">
                <a16:creationId xmlns:a16="http://schemas.microsoft.com/office/drawing/2014/main" id="{00000000-0008-0000-1200-00003A000000}"/>
              </a:ext>
            </a:extLst>
          </xdr:cNvPr>
          <xdr:cNvSpPr/>
        </xdr:nvSpPr>
        <xdr:spPr>
          <a:xfrm>
            <a:off x="18624177" y="4146179"/>
            <a:ext cx="1972235" cy="840440"/>
          </a:xfrm>
          <a:prstGeom prst="borderCallout1">
            <a:avLst>
              <a:gd name="adj1" fmla="val 18750"/>
              <a:gd name="adj2" fmla="val -8333"/>
              <a:gd name="adj3" fmla="val 175106"/>
              <a:gd name="adj4" fmla="val -16873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chemeClr val="tx1"/>
                </a:solidFill>
              </a:rPr>
              <a:t>Variation point:</a:t>
            </a:r>
          </a:p>
          <a:p>
            <a:pPr algn="l"/>
            <a:r>
              <a:rPr lang="en-US" sz="1100" b="0">
                <a:solidFill>
                  <a:schemeClr val="tx1"/>
                </a:solidFill>
              </a:rPr>
              <a:t>- Fault state</a:t>
            </a:r>
          </a:p>
          <a:p>
            <a:pPr algn="l"/>
            <a:r>
              <a:rPr lang="en-US" sz="1100" b="0">
                <a:solidFill>
                  <a:schemeClr val="tx1"/>
                </a:solidFill>
              </a:rPr>
              <a:t>- The</a:t>
            </a:r>
            <a:r>
              <a:rPr lang="en-US" sz="1100" b="0" baseline="0">
                <a:solidFill>
                  <a:schemeClr val="tx1"/>
                </a:solidFill>
              </a:rPr>
              <a:t> order of changing state of WL fault and other fault</a:t>
            </a:r>
            <a:endParaRPr lang="en-US" sz="1100" b="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15</xdr:col>
      <xdr:colOff>33618</xdr:colOff>
      <xdr:row>35</xdr:row>
      <xdr:rowOff>123264</xdr:rowOff>
    </xdr:from>
    <xdr:to>
      <xdr:col>18</xdr:col>
      <xdr:colOff>324971</xdr:colOff>
      <xdr:row>49</xdr:row>
      <xdr:rowOff>78441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0000000-0008-0000-1200-00003B000000}"/>
            </a:ext>
          </a:extLst>
        </xdr:cNvPr>
        <xdr:cNvGrpSpPr/>
      </xdr:nvGrpSpPr>
      <xdr:grpSpPr>
        <a:xfrm>
          <a:off x="9220537" y="6030669"/>
          <a:ext cx="2172036" cy="2317713"/>
          <a:chOff x="17604441" y="5133231"/>
          <a:chExt cx="2106706" cy="3265580"/>
        </a:xfrm>
      </xdr:grpSpPr>
      <xdr:sp macro="" textlink="">
        <xdr:nvSpPr>
          <xdr:cNvPr id="60" name="Oval 59">
            <a:extLst>
              <a:ext uri="{FF2B5EF4-FFF2-40B4-BE49-F238E27FC236}">
                <a16:creationId xmlns:a16="http://schemas.microsoft.com/office/drawing/2014/main" id="{00000000-0008-0000-1200-00003C000000}"/>
              </a:ext>
            </a:extLst>
          </xdr:cNvPr>
          <xdr:cNvSpPr/>
        </xdr:nvSpPr>
        <xdr:spPr>
          <a:xfrm>
            <a:off x="17705294" y="5133231"/>
            <a:ext cx="2005853" cy="1440203"/>
          </a:xfrm>
          <a:prstGeom prst="ellipse">
            <a:avLst/>
          </a:prstGeom>
          <a:noFill/>
          <a:ln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1" name="Line Callout 1 60">
            <a:extLst>
              <a:ext uri="{FF2B5EF4-FFF2-40B4-BE49-F238E27FC236}">
                <a16:creationId xmlns:a16="http://schemas.microsoft.com/office/drawing/2014/main" id="{00000000-0008-0000-1200-00003D000000}"/>
              </a:ext>
            </a:extLst>
          </xdr:cNvPr>
          <xdr:cNvSpPr/>
        </xdr:nvSpPr>
        <xdr:spPr>
          <a:xfrm>
            <a:off x="17604441" y="7661960"/>
            <a:ext cx="1176617" cy="736851"/>
          </a:xfrm>
          <a:prstGeom prst="borderCallout1">
            <a:avLst>
              <a:gd name="adj1" fmla="val 18750"/>
              <a:gd name="adj2" fmla="val -8333"/>
              <a:gd name="adj3" fmla="val -162146"/>
              <a:gd name="adj4" fmla="val 14816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chemeClr val="tx1"/>
                </a:solidFill>
              </a:rPr>
              <a:t>Variation point:</a:t>
            </a:r>
          </a:p>
          <a:p>
            <a:pPr algn="l"/>
            <a:r>
              <a:rPr lang="en-US" sz="1100" b="0">
                <a:solidFill>
                  <a:schemeClr val="tx1"/>
                </a:solidFill>
              </a:rPr>
              <a:t>Fault type</a:t>
            </a:r>
          </a:p>
        </xdr:txBody>
      </xdr:sp>
    </xdr:grpSp>
    <xdr:clientData/>
  </xdr:twoCellAnchor>
  <xdr:twoCellAnchor>
    <xdr:from>
      <xdr:col>19</xdr:col>
      <xdr:colOff>212911</xdr:colOff>
      <xdr:row>43</xdr:row>
      <xdr:rowOff>44821</xdr:rowOff>
    </xdr:from>
    <xdr:to>
      <xdr:col>22</xdr:col>
      <xdr:colOff>403412</xdr:colOff>
      <xdr:row>51</xdr:row>
      <xdr:rowOff>89647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0000000-0008-0000-1200-00003E000000}"/>
            </a:ext>
          </a:extLst>
        </xdr:cNvPr>
        <xdr:cNvGrpSpPr/>
      </xdr:nvGrpSpPr>
      <xdr:grpSpPr>
        <a:xfrm>
          <a:off x="11908042" y="7296932"/>
          <a:ext cx="2073089" cy="1402643"/>
          <a:chOff x="17705294" y="5970559"/>
          <a:chExt cx="2005853" cy="1992845"/>
        </a:xfrm>
      </xdr:grpSpPr>
      <xdr:sp macro="" textlink="">
        <xdr:nvSpPr>
          <xdr:cNvPr id="63" name="Oval 62">
            <a:extLst>
              <a:ext uri="{FF2B5EF4-FFF2-40B4-BE49-F238E27FC236}">
                <a16:creationId xmlns:a16="http://schemas.microsoft.com/office/drawing/2014/main" id="{00000000-0008-0000-1200-00003F000000}"/>
              </a:ext>
            </a:extLst>
          </xdr:cNvPr>
          <xdr:cNvSpPr/>
        </xdr:nvSpPr>
        <xdr:spPr>
          <a:xfrm>
            <a:off x="17705294" y="5970559"/>
            <a:ext cx="2005853" cy="602875"/>
          </a:xfrm>
          <a:prstGeom prst="ellipse">
            <a:avLst/>
          </a:prstGeom>
          <a:noFill/>
          <a:ln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4" name="Line Callout 1 63">
            <a:extLst>
              <a:ext uri="{FF2B5EF4-FFF2-40B4-BE49-F238E27FC236}">
                <a16:creationId xmlns:a16="http://schemas.microsoft.com/office/drawing/2014/main" id="{00000000-0008-0000-1200-000040000000}"/>
              </a:ext>
            </a:extLst>
          </xdr:cNvPr>
          <xdr:cNvSpPr/>
        </xdr:nvSpPr>
        <xdr:spPr>
          <a:xfrm>
            <a:off x="18299206" y="7025591"/>
            <a:ext cx="1176617" cy="937813"/>
          </a:xfrm>
          <a:prstGeom prst="borderCallout1">
            <a:avLst>
              <a:gd name="adj1" fmla="val 18750"/>
              <a:gd name="adj2" fmla="val -8333"/>
              <a:gd name="adj3" fmla="val -75782"/>
              <a:gd name="adj4" fmla="val -23279"/>
            </a:avLst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chemeClr val="tx1"/>
                </a:solidFill>
              </a:rPr>
              <a:t>Variation point:</a:t>
            </a:r>
          </a:p>
          <a:p>
            <a:pPr algn="l"/>
            <a:r>
              <a:rPr lang="en-US" sz="1100" b="0">
                <a:solidFill>
                  <a:schemeClr val="tx1"/>
                </a:solidFill>
              </a:rPr>
              <a:t>- Bus</a:t>
            </a:r>
            <a:r>
              <a:rPr lang="en-US" sz="1100" b="0" baseline="0">
                <a:solidFill>
                  <a:schemeClr val="tx1"/>
                </a:solidFill>
              </a:rPr>
              <a:t> off</a:t>
            </a:r>
          </a:p>
          <a:p>
            <a:pPr algn="l"/>
            <a:r>
              <a:rPr lang="en-US" sz="1100" b="0" baseline="0">
                <a:solidFill>
                  <a:schemeClr val="tx1"/>
                </a:solidFill>
              </a:rPr>
              <a:t>- ECU mode</a:t>
            </a:r>
            <a:endParaRPr lang="en-US" sz="1100" b="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40492</xdr:colOff>
      <xdr:row>53</xdr:row>
      <xdr:rowOff>37887</xdr:rowOff>
    </xdr:from>
    <xdr:to>
      <xdr:col>3</xdr:col>
      <xdr:colOff>543098</xdr:colOff>
      <xdr:row>56</xdr:row>
      <xdr:rowOff>98871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1200-000041000000}"/>
            </a:ext>
          </a:extLst>
        </xdr:cNvPr>
        <xdr:cNvSpPr txBox="1"/>
      </xdr:nvSpPr>
      <xdr:spPr>
        <a:xfrm rot="2449924">
          <a:off x="1040617" y="8781837"/>
          <a:ext cx="1112206" cy="6420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Prove out</a:t>
          </a:r>
        </a:p>
        <a:p>
          <a:r>
            <a:rPr lang="en-US" sz="1100"/>
            <a:t>time</a:t>
          </a:r>
        </a:p>
      </xdr:txBody>
    </xdr:sp>
    <xdr:clientData/>
  </xdr:twoCellAnchor>
  <xdr:twoCellAnchor>
    <xdr:from>
      <xdr:col>46</xdr:col>
      <xdr:colOff>579344</xdr:colOff>
      <xdr:row>45</xdr:row>
      <xdr:rowOff>65554</xdr:rowOff>
    </xdr:from>
    <xdr:to>
      <xdr:col>47</xdr:col>
      <xdr:colOff>593912</xdr:colOff>
      <xdr:row>45</xdr:row>
      <xdr:rowOff>65554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1200-000042000000}"/>
            </a:ext>
          </a:extLst>
        </xdr:cNvPr>
        <xdr:cNvCxnSpPr/>
      </xdr:nvCxnSpPr>
      <xdr:spPr>
        <a:xfrm>
          <a:off x="27954194" y="7514104"/>
          <a:ext cx="62416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2802</xdr:colOff>
      <xdr:row>44</xdr:row>
      <xdr:rowOff>29696</xdr:rowOff>
    </xdr:from>
    <xdr:to>
      <xdr:col>48</xdr:col>
      <xdr:colOff>88527</xdr:colOff>
      <xdr:row>45</xdr:row>
      <xdr:rowOff>48746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1200-000043000000}"/>
            </a:ext>
          </a:extLst>
        </xdr:cNvPr>
        <xdr:cNvSpPr txBox="1"/>
      </xdr:nvSpPr>
      <xdr:spPr>
        <a:xfrm>
          <a:off x="27987252" y="7287746"/>
          <a:ext cx="6953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400ms</a:t>
          </a:r>
        </a:p>
      </xdr:txBody>
    </xdr:sp>
    <xdr:clientData/>
  </xdr:twoCellAnchor>
  <xdr:twoCellAnchor>
    <xdr:from>
      <xdr:col>48</xdr:col>
      <xdr:colOff>11206</xdr:colOff>
      <xdr:row>45</xdr:row>
      <xdr:rowOff>41462</xdr:rowOff>
    </xdr:from>
    <xdr:to>
      <xdr:col>48</xdr:col>
      <xdr:colOff>11206</xdr:colOff>
      <xdr:row>47</xdr:row>
      <xdr:rowOff>41462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1200-000044000000}"/>
            </a:ext>
          </a:extLst>
        </xdr:cNvPr>
        <xdr:cNvCxnSpPr/>
      </xdr:nvCxnSpPr>
      <xdr:spPr>
        <a:xfrm>
          <a:off x="28605256" y="7490012"/>
          <a:ext cx="0" cy="323850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600075</xdr:colOff>
      <xdr:row>44</xdr:row>
      <xdr:rowOff>78441</xdr:rowOff>
    </xdr:from>
    <xdr:to>
      <xdr:col>54</xdr:col>
      <xdr:colOff>600075</xdr:colOff>
      <xdr:row>47</xdr:row>
      <xdr:rowOff>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1200-000045000000}"/>
            </a:ext>
          </a:extLst>
        </xdr:cNvPr>
        <xdr:cNvCxnSpPr/>
      </xdr:nvCxnSpPr>
      <xdr:spPr>
        <a:xfrm>
          <a:off x="32851725" y="7336491"/>
          <a:ext cx="0" cy="435909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20731</xdr:colOff>
      <xdr:row>44</xdr:row>
      <xdr:rowOff>166407</xdr:rowOff>
    </xdr:from>
    <xdr:to>
      <xdr:col>53</xdr:col>
      <xdr:colOff>571500</xdr:colOff>
      <xdr:row>44</xdr:row>
      <xdr:rowOff>166407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1200-000046000000}"/>
            </a:ext>
          </a:extLst>
        </xdr:cNvPr>
        <xdr:cNvCxnSpPr/>
      </xdr:nvCxnSpPr>
      <xdr:spPr>
        <a:xfrm>
          <a:off x="29833981" y="7424457"/>
          <a:ext cx="237956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304800</xdr:colOff>
      <xdr:row>33</xdr:row>
      <xdr:rowOff>58830</xdr:rowOff>
    </xdr:from>
    <xdr:to>
      <xdr:col>49</xdr:col>
      <xdr:colOff>600075</xdr:colOff>
      <xdr:row>36</xdr:row>
      <xdr:rowOff>115980</xdr:rowOff>
    </xdr:to>
    <xdr:sp macro="" textlink="">
      <xdr:nvSpPr>
        <xdr:cNvPr id="71" name="Lightning Bolt 70">
          <a:extLst>
            <a:ext uri="{FF2B5EF4-FFF2-40B4-BE49-F238E27FC236}">
              <a16:creationId xmlns:a16="http://schemas.microsoft.com/office/drawing/2014/main" id="{00000000-0008-0000-1200-000047000000}"/>
            </a:ext>
          </a:extLst>
        </xdr:cNvPr>
        <xdr:cNvSpPr/>
      </xdr:nvSpPr>
      <xdr:spPr>
        <a:xfrm>
          <a:off x="29508450" y="5535705"/>
          <a:ext cx="295275" cy="542925"/>
        </a:xfrm>
        <a:prstGeom prst="lightningBol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495299</xdr:colOff>
      <xdr:row>33</xdr:row>
      <xdr:rowOff>97491</xdr:rowOff>
    </xdr:from>
    <xdr:to>
      <xdr:col>51</xdr:col>
      <xdr:colOff>276224</xdr:colOff>
      <xdr:row>35</xdr:row>
      <xdr:rowOff>116541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1200-000048000000}"/>
            </a:ext>
          </a:extLst>
        </xdr:cNvPr>
        <xdr:cNvSpPr txBox="1"/>
      </xdr:nvSpPr>
      <xdr:spPr>
        <a:xfrm>
          <a:off x="29698949" y="5574366"/>
          <a:ext cx="10001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Reset</a:t>
          </a:r>
        </a:p>
      </xdr:txBody>
    </xdr:sp>
    <xdr:clientData/>
  </xdr:twoCellAnchor>
  <xdr:twoCellAnchor>
    <xdr:from>
      <xdr:col>54</xdr:col>
      <xdr:colOff>6164</xdr:colOff>
      <xdr:row>44</xdr:row>
      <xdr:rowOff>166407</xdr:rowOff>
    </xdr:from>
    <xdr:to>
      <xdr:col>54</xdr:col>
      <xdr:colOff>568139</xdr:colOff>
      <xdr:row>44</xdr:row>
      <xdr:rowOff>166407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1200-000049000000}"/>
            </a:ext>
          </a:extLst>
        </xdr:cNvPr>
        <xdr:cNvCxnSpPr/>
      </xdr:nvCxnSpPr>
      <xdr:spPr>
        <a:xfrm>
          <a:off x="32257814" y="7424457"/>
          <a:ext cx="5619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36420</xdr:colOff>
      <xdr:row>43</xdr:row>
      <xdr:rowOff>101974</xdr:rowOff>
    </xdr:from>
    <xdr:to>
      <xdr:col>55</xdr:col>
      <xdr:colOff>122145</xdr:colOff>
      <xdr:row>44</xdr:row>
      <xdr:rowOff>154642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1200-00004A000000}"/>
            </a:ext>
          </a:extLst>
        </xdr:cNvPr>
        <xdr:cNvSpPr txBox="1"/>
      </xdr:nvSpPr>
      <xdr:spPr>
        <a:xfrm>
          <a:off x="32288070" y="7198099"/>
          <a:ext cx="695325" cy="214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400ms</a:t>
          </a:r>
        </a:p>
      </xdr:txBody>
    </xdr:sp>
    <xdr:clientData/>
  </xdr:twoCellAnchor>
  <xdr:twoCellAnchor>
    <xdr:from>
      <xdr:col>51</xdr:col>
      <xdr:colOff>290792</xdr:colOff>
      <xdr:row>43</xdr:row>
      <xdr:rowOff>91889</xdr:rowOff>
    </xdr:from>
    <xdr:to>
      <xdr:col>52</xdr:col>
      <xdr:colOff>376517</xdr:colOff>
      <xdr:row>44</xdr:row>
      <xdr:rowOff>110939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1200-00004B000000}"/>
            </a:ext>
          </a:extLst>
        </xdr:cNvPr>
        <xdr:cNvSpPr txBox="1"/>
      </xdr:nvSpPr>
      <xdr:spPr>
        <a:xfrm>
          <a:off x="30713642" y="7188014"/>
          <a:ext cx="695325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8000ms</a:t>
          </a:r>
        </a:p>
      </xdr:txBody>
    </xdr:sp>
    <xdr:clientData/>
  </xdr:twoCellAnchor>
  <xdr:twoCellAnchor>
    <xdr:from>
      <xdr:col>0</xdr:col>
      <xdr:colOff>134471</xdr:colOff>
      <xdr:row>85</xdr:row>
      <xdr:rowOff>98610</xdr:rowOff>
    </xdr:from>
    <xdr:to>
      <xdr:col>7</xdr:col>
      <xdr:colOff>167015</xdr:colOff>
      <xdr:row>102</xdr:row>
      <xdr:rowOff>42626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00000000-0008-0000-1200-00004C000000}"/>
            </a:ext>
          </a:extLst>
        </xdr:cNvPr>
        <xdr:cNvGrpSpPr/>
      </xdr:nvGrpSpPr>
      <xdr:grpSpPr>
        <a:xfrm>
          <a:off x="130661" y="15536506"/>
          <a:ext cx="4208752" cy="2896878"/>
          <a:chOff x="1114651" y="14991437"/>
          <a:chExt cx="3984637" cy="2750923"/>
        </a:xfrm>
      </xdr:grpSpPr>
      <xdr:sp macro="" textlink="">
        <xdr:nvSpPr>
          <xdr:cNvPr id="77" name="TextBox 76">
            <a:extLst>
              <a:ext uri="{FF2B5EF4-FFF2-40B4-BE49-F238E27FC236}">
                <a16:creationId xmlns:a16="http://schemas.microsoft.com/office/drawing/2014/main" id="{00000000-0008-0000-1200-00004D000000}"/>
              </a:ext>
            </a:extLst>
          </xdr:cNvPr>
          <xdr:cNvSpPr txBox="1"/>
        </xdr:nvSpPr>
        <xdr:spPr>
          <a:xfrm>
            <a:off x="1114651" y="15438459"/>
            <a:ext cx="1167082" cy="9257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Trigger: 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</a:t>
            </a:r>
          </a:p>
          <a:p>
            <a:pPr algn="r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- cyclic 100ms</a:t>
            </a:r>
          </a:p>
          <a:p>
            <a:pPr algn="r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- Update value with 400ms filtering time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00000000-0008-0000-1200-00004E000000}"/>
              </a:ext>
            </a:extLst>
          </xdr:cNvPr>
          <xdr:cNvSpPr txBox="1"/>
        </xdr:nvSpPr>
        <xdr:spPr>
          <a:xfrm>
            <a:off x="3958012" y="16518762"/>
            <a:ext cx="1141276" cy="5879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Signal control buzzer</a:t>
            </a:r>
          </a:p>
        </xdr:txBody>
      </xdr:sp>
      <xdr:sp macro="" textlink="">
        <xdr:nvSpPr>
          <xdr:cNvPr id="79" name="Flowchart: Process 78">
            <a:extLst>
              <a:ext uri="{FF2B5EF4-FFF2-40B4-BE49-F238E27FC236}">
                <a16:creationId xmlns:a16="http://schemas.microsoft.com/office/drawing/2014/main" id="{00000000-0008-0000-1200-00004F000000}"/>
              </a:ext>
            </a:extLst>
          </xdr:cNvPr>
          <xdr:cNvSpPr/>
        </xdr:nvSpPr>
        <xdr:spPr>
          <a:xfrm>
            <a:off x="2293158" y="15558418"/>
            <a:ext cx="1581151" cy="1675387"/>
          </a:xfrm>
          <a:prstGeom prst="flowChartProcess">
            <a:avLst/>
          </a:prstGeom>
          <a:solidFill>
            <a:schemeClr val="accent5">
              <a:lumMod val="20000"/>
              <a:lumOff val="8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400" b="1"/>
              <a:t>CAN</a:t>
            </a:r>
          </a:p>
          <a:p>
            <a:pPr algn="l"/>
            <a:r>
              <a:rPr lang="en-GB" sz="1050" b="0" baseline="0"/>
              <a:t>Send signal control buzzer</a:t>
            </a:r>
          </a:p>
        </xdr:txBody>
      </xdr:sp>
      <xdr:sp macro="" textlink="">
        <xdr:nvSpPr>
          <xdr:cNvPr id="80" name="Right Arrow 473">
            <a:extLst>
              <a:ext uri="{FF2B5EF4-FFF2-40B4-BE49-F238E27FC236}">
                <a16:creationId xmlns:a16="http://schemas.microsoft.com/office/drawing/2014/main" id="{00000000-0008-0000-1200-000050000000}"/>
              </a:ext>
            </a:extLst>
          </xdr:cNvPr>
          <xdr:cNvSpPr/>
        </xdr:nvSpPr>
        <xdr:spPr>
          <a:xfrm rot="2890887">
            <a:off x="1972440" y="15239601"/>
            <a:ext cx="350464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1" name="Right Arrow 474">
            <a:extLst>
              <a:ext uri="{FF2B5EF4-FFF2-40B4-BE49-F238E27FC236}">
                <a16:creationId xmlns:a16="http://schemas.microsoft.com/office/drawing/2014/main" id="{00000000-0008-0000-1200-000051000000}"/>
              </a:ext>
            </a:extLst>
          </xdr:cNvPr>
          <xdr:cNvSpPr/>
        </xdr:nvSpPr>
        <xdr:spPr>
          <a:xfrm>
            <a:off x="3944619" y="16276337"/>
            <a:ext cx="388589" cy="27772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2" name="TextBox 81">
            <a:extLst>
              <a:ext uri="{FF2B5EF4-FFF2-40B4-BE49-F238E27FC236}">
                <a16:creationId xmlns:a16="http://schemas.microsoft.com/office/drawing/2014/main" id="{00000000-0008-0000-1200-000052000000}"/>
              </a:ext>
            </a:extLst>
          </xdr:cNvPr>
          <xdr:cNvSpPr txBox="1"/>
        </xdr:nvSpPr>
        <xdr:spPr>
          <a:xfrm>
            <a:off x="2307982" y="17279088"/>
            <a:ext cx="2131748" cy="4632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1, 2,.Can't read CAN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signal</a:t>
            </a:r>
          </a:p>
        </xdr:txBody>
      </xdr:sp>
      <xdr:sp macro="" textlink="">
        <xdr:nvSpPr>
          <xdr:cNvPr id="83" name="Right Arrow 476">
            <a:extLst>
              <a:ext uri="{FF2B5EF4-FFF2-40B4-BE49-F238E27FC236}">
                <a16:creationId xmlns:a16="http://schemas.microsoft.com/office/drawing/2014/main" id="{00000000-0008-0000-1200-000053000000}"/>
              </a:ext>
            </a:extLst>
          </xdr:cNvPr>
          <xdr:cNvSpPr/>
        </xdr:nvSpPr>
        <xdr:spPr>
          <a:xfrm rot="2524382">
            <a:off x="2335361" y="17381589"/>
            <a:ext cx="554555" cy="277723"/>
          </a:xfrm>
          <a:prstGeom prst="rightArrow">
            <a:avLst/>
          </a:prstGeom>
          <a:solidFill>
            <a:schemeClr val="accent2">
              <a:lumMod val="20000"/>
              <a:lumOff val="80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4" name="Right Arrow 477">
            <a:extLst>
              <a:ext uri="{FF2B5EF4-FFF2-40B4-BE49-F238E27FC236}">
                <a16:creationId xmlns:a16="http://schemas.microsoft.com/office/drawing/2014/main" id="{00000000-0008-0000-1200-000054000000}"/>
              </a:ext>
            </a:extLst>
          </xdr:cNvPr>
          <xdr:cNvSpPr/>
        </xdr:nvSpPr>
        <xdr:spPr>
          <a:xfrm rot="5400000">
            <a:off x="2697572" y="15175809"/>
            <a:ext cx="319783" cy="293006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00000000-0008-0000-1200-000055000000}"/>
              </a:ext>
            </a:extLst>
          </xdr:cNvPr>
          <xdr:cNvSpPr txBox="1"/>
        </xdr:nvSpPr>
        <xdr:spPr>
          <a:xfrm>
            <a:off x="3084634" y="14991437"/>
            <a:ext cx="1839545" cy="6166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1. Voltage [&gt;6.3V]</a:t>
            </a:r>
          </a:p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2. No bus off</a:t>
            </a:r>
          </a:p>
        </xdr:txBody>
      </xdr:sp>
    </xdr:grpSp>
    <xdr:clientData/>
  </xdr:twoCellAnchor>
  <xdr:twoCellAnchor>
    <xdr:from>
      <xdr:col>0</xdr:col>
      <xdr:colOff>0</xdr:colOff>
      <xdr:row>1</xdr:row>
      <xdr:rowOff>58737</xdr:rowOff>
    </xdr:from>
    <xdr:to>
      <xdr:col>15</xdr:col>
      <xdr:colOff>198769</xdr:colOff>
      <xdr:row>28</xdr:row>
      <xdr:rowOff>78440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1200-000056000000}"/>
            </a:ext>
          </a:extLst>
        </xdr:cNvPr>
        <xdr:cNvGrpSpPr/>
      </xdr:nvGrpSpPr>
      <xdr:grpSpPr>
        <a:xfrm>
          <a:off x="0" y="223015"/>
          <a:ext cx="9389498" cy="4573101"/>
          <a:chOff x="289719" y="2756173"/>
          <a:chExt cx="15582392" cy="4991340"/>
        </a:xfrm>
      </xdr:grpSpPr>
      <xdr:sp macro="" textlink="">
        <xdr:nvSpPr>
          <xdr:cNvPr id="87" name="AutoShape 3" descr="data:image/jpeg;base64,/9j/4AAQSkZJRgABAQAAAQABAAD/2wCEAAkGBxISEBUTEhMWFRMWFhsVGBUWEhgYGBUWFxcXGRoYGhcYHSggGR0lHRcfITEhJSkuLi4uFyE3ODMuNyotLi0BCgoKDg0OGxAQGy0lICYtMC0vLTUtLS0tLS8vLS0tLS0tLS0tLS0tLS0tLS0tLS0tLS0tLS0tLS0tLS0tLS0tLf/AABEIAKMBNQMBEQACEQEDEQH/xAAcAAEAAgIDAQAAAAAAAAAAAAAABgcBBQIECAP/xABHEAABAwICBgcFBwIDBgcBAAABAAIDBBEFIQYHEjFBURMiMlJhcYEUF4KRkyNCYpKh0dJywTNTsTVDlKKzwlRVY3PT4/AV/8QAGwEBAAIDAQEAAAAAAAAAAAAAAAUGAQMEAgf/xAA4EQACAQMCAgcFCQACAwEAAAAAAQIDBBEFMRIhBhMUQVFxkSIyYYGhFRZSU7HB0eHwQvEjcpIz/9oADAMBAAIRAxEAPwC8UAQBAEAQBAEAQBAEAQBAEAQBAEAQBAdDFsZp6Zu1PK2MHdtHM+TRmfReZTjHm2bqNvVry4acW2RiTWfQA2HTOHMRZf8AMQf0Wh3dLxJWPR6+azwr1Nrg2mdDUuDY5gHncx4LHHy2u16XWyFWE9mcVzptzb//AKQePUkF1tOEygCAIAgCAIAgCAIAgCAIAgCAIAgCAIAgCAIAgCAIAgCAIAgCAIAgCAIAgI7ptpK2hp9oAOlf1Y2nieLj+Ef3A4rTWqqnHJIabYSvayprbvZRdfXSTyGWZ5e929x/0HIDkMlD1KkpvLPpdraUraHBTWEfBazoMEXWVyeUYlBSWGWXq100eZG0lS8uDsoZHG5BA/w3E77jcTnlbkpO1uOL2ZblF17R1Q/89Fcu9eBaQXcVcygCAIAgCAIAgCAIAgCAIAgCAIAgCAIAgCAIAgCAIAgCAIAgCAIAgCA4SPDQSSAALkncAN5QJZ2KB0yx41tU6Qf4Y6kY5MHHzO/1twUNc1usly2R9L0XT1aW64vefN/waelp3ySNjjF3vcGtHMn/AEHEnkCuZyUU5S5Jbkhd3Ubak6ku4sui1cUjWATGSSS2bxI5gv8Aha0gAed1XKuvVuL/AMaSj5ZyUOtqdzUnx8bXkQvSzRx1FKAHF8TwSx5GYtvY62RIve/EHwKmrK8jd0+Jcmt1+6+BZtG1OVwnTqP2l9UaQEgggkEEEEbwQbgjxBzXXGTTyiarUo1YOEtmX7oTpAK2kbIbCVvUlA4SAZkDk4dYeanKVRTipI+WX9pK1runL5eRIFsOMIAgCAIAgCAIAgCAIAgCAIAgCAIAgCAIAgCAIAgCAIAgCAIAgCAICvNa+kXRxCljPXlF5Lfdj5fER8gea5Lurwx4VuyxdHtO6+t1s/dj9WVKog+g7FhascDyNW8Zm7Iv6dzn+pGyPAHmoLW7vhj2ePnL9kUrXL7rqvVR92P6lgqs5IE1Wk2Dtq6Z0RsHdpju7IOyfLgfAld+n3btqyl3Pk/I321eVCqqke4pJ7HNJa4bLmktc072uBsQfVXTKaytj6RQrRrU1OPeSLQHSD2KrBcbQy2jl5DPqSfCTn4OPJdlpW4ZcL2ZA9IdO6+j1sF7Uf0L5BUsfPjKAIAgCAIAgCAIAgCAIAgCAIAgCAIAgCAIAgCAIAgCAIAgCAIAgOni+Isp4HzSGzGNueZ5AeJOQ815k1FZZto0ZVqipw3fI884tiL6iZ80h6z3XPIcmjwAsPRQdWbqSbZ9TsLSNrRjSj3H0wDCnVVQyFtwDm9w+7GLbTvPMAeLguavXjb0nVl3bfF9xz6teq2ovHvPki8KeBrGNYwBrGgNa0bg0CwA9FRKtSVSbnLdlAbzzZ9FrAWUCtNZuCbDxVMHVfZkg5P3Nd6gbJ8QOatejXfWU+pluua8vAsmgX3BLqJPk9iDKZ2Lc1lYZc2q7SL2im6CQ3mgAbcnN8W5jvEi2yfIHipm2q9ZD4nzTWtPdrcPHuvmicLoIcIAgCAIAgCAIAgCAIAgCAIAgCAIAgCAIAgCAIAgCAIAgCAIAUBUWtjSHpJRSRnqRHakt96S2TfhB+Z8FHXtb/gvmXLozp3J3M15fyV6TzUelkuMpKKyy2dXeBmCm6V4tLNZxBGbI/uM8DY7R8XW4Kra1dqpV6qL9mP1fefPNSvXdVnLuWxLFCYOALPC/ABYwwdbEqJk8T4pBdj2lp9eI5EbweYW+2rSoVFUjujMZOMlKO6KNxGhfTzPhk7bDYm1g4b2uHgRY+qvcKkasFUhs+Z9D068V1RU+/v8zsaPYu+jqY6hlzsmzmj78bu03+48QF0W9Xq55NOr2Ku7dx71sehqKqZLG2SMhzHtDmuG4tcLgqaTyfMZRcW4s+6yYCAIAgCAIAgCAIAgCAIAgCAIAgCAIAgCAIAgCAIAgCAIAgNFpljwo6V0mXSHqRt5vI325AZnyWurUVOLkdun2cruvGmvn5FASPLiXOJLiSSTvJJuSfG6gm23ln1OlTjSgoRXJG90IwP2uqG0LwxWfJycfuR+pFz4NI4hcd/d9loOS958l+7+RX9fvuCHUR3e/kW/V1LIo3ySODWMaXucdwa0XJPoqZSpTrVFCKy28FPbwsnnrTDWjWVT3Nge6ngvZrWHZkcOb3jO55A2HjvX0bT9DtrWKcoqUvF/sccqrZEBjVTfa9om2ufTPv8AO6leopfhXojxlk40H1qVNPI2Ore6enNgXO60kf4g7e8DiDfwUNqWg0LiDlSSjP6PzRshVa3PQEbw4AggggEEbiDmCF87nBwk4vdHWQjWbge3EKpg68QtJ+KLffzYc/JzvBT+iXmG7eXft5+HzJfR73s9fEvdlyZWisOC+5yWdqi0h7VFIeb4bnhvfH6doeBdyUrZ1eKPC+4oPSPT+qq9fDaW/mWeF2lZMoAgCAIAgCAIAgCAIAgCAIAgCAIAgCAIAgCAIAgCAIAgMEoCidYGkPtlUdg/YxXZHydn1n+pGXgAoi7q8csLZH0To/p3Z6HHNe1L6IjLWkkBoLnEhrWje5xNgB5lcqx37E1c140KbqS2RdeiuCNo6ZsWReetI4fekNrnyFgB4NCpepXnaazktlyXkfN7ivKvUdSW7NPrbe4YPVbO+zAf6TKwO/Qrr6PJO/hn4/ozlq+6eeMLwKpqdo08Ekuz2thpNvOy+i1bilRx1kks+JyJN7HTZSvMnRhjjJtbOwGna2r22dnfe/BbHKKjxN8vHuMHaxXBailIFRC+IuFwHtIuPDmtdG4pVU3Tkn5GWmtz0zq+cThVHff0DB6AWH6AL5lrKSvquPE7Kfuo372gggi4ORB3EFR0JOLTXceyktKMFNHUui/3Z68R5sP3b82nL5Hir1a3KuaKqd+z8/7L1ot719Hgk/aia+kqXxSMkjOzIxwc08nDn4cCORK6qU3CWUSN5awuaMqcu89C6OYwyrpo52ZBwzb3HjJzT5FTsJKUco+VXFCVCo6ct0bNejSEAQBAEAQBAEAQBAEAQBAEAQBAEAQBAEAQBAEAQBAEBCNaGkXs9P0LDaWYEZb2x7nHwJ7I8zyXNdVeCHLcm9D0/tdxmXux3/gphQ259I2JvqywPpJDVPHUjJZF4ybnP+EdUeJdyURrN31VNUY7y38vD5lO16+6yfURfJb+f9FmqpldOnjGHMqYJIJOxIwsNt4vxHiDn6Lps7iVvWjVjumYksrBUOrrS6lwplVR1Zc2SOof12xlwfs2YRlmDdh35dZXPWNLrag6dai+TS/k56c1DKZGKHGXR4oMXfA8Uj6qSxsN7muuBwLg1214kHNStW2U7R2SkuPhRrT9riJTpxpBS41PRUVKXG813yuYW7LSLEAOzJtc8uqFF6ZY1tLpVa9bw28jZOSm0kXDQ0rIo2RRizI2tY0cmtAAHyCo9etKtUlUlu3k6UsLB91pMkd05wP2qmOwLzR9ePxP3mfEMvO3JS+k3nUVeGXuy5P9n8jrsbt21ZTW3f5FOtNxdW5rHI+i06kakFKOzJrqt0h9nqege60U5AF9zZtzT8Q6vmGrvs6uHwMqnSXT+KKuILmty6QpIpIQBAEAQBAEAQBAEAQBAEAQBAEAQBAEAQBAEAQBAEB8K2qZFG6SQhrGNLnE8ABcrDeOZ6hCU5KMVzZ560ixh9XUvnfltGzW91g7LfQfqSoStV6yeT6jpVirS3UO/d+Z1cNoH1EzIY+3IbA2uGje558AM/kOK0TqRpQdSey/2PmNTvVa0HLvfJeZeeG0LIImRRizGNDRzsOJPEneTzKolzXlXqyqS3Z89bcnl7nZXOAsgqnWXoJSSTNkjL4qmpe8NORhkmDS8Nfc3Y59rAjK/BXTQ9VrOm4Tw4wS88bfQ5qkFkisoxySiGGmgd0IDWg+zEHquDgekJ2b3+8paP2dG4d11i4v/b4eBr9vGME01ZaE0cL3ztc+aeCV0PSHqxCQMG2Ymg9YDbLbuJzabAKE13VK7iqWEoyWfjjPf+ptpQW5ZiqB0BYAWQVHrBwP2ep6Vg+ynJd4Nl3vb8XaHxcldNMu+0UMP3o8n8V3MtXR++yuzyfl/BFz/wDrcPEeKkYvDyiy1IRqRcZLky99ANIvbaQF5+2j+zl8XAZPtycM/O44Kbo1OOOT5dqVlK0rum9u4k62nAEAQBAEAQBAEAQBAEAQBAEAQBAEAQBAEAQBAEBhAVdrb0iuW0cZ5PmIPqxn/cfhXDeVsLgRa+jencc+0TXJbeZWZUWXhvC5lmascD6OI1Tx15hZlx2Yb3B+M2d5BqruuXmZdnjst/P+igareu5rvHurkicKukYFlGCmsW1sVMGJyRFsT6WOUxkNzcWA2Lg8HtcbbuCvVLo5b1LRPmptZ+fkczqvi+BY+J0VHitIWbbZYydpskTwTG8A7L2kdlwucj4gqt0KtzplficcdzT2aNzSmivI9BMdMnRPxF/s97GQVMhJZfgzfe3Am3irJLWtMUOONP2vDhW/maernnGSxGGiwqkazaZDCwHZDngOed5tfNzif9VWmrrU6/Fhtv0SN3swRXuhmtCqrMTZDI2JkEpcA3c5tmuLeuT1nEgC3G+QCsN/0ft6FnKcMuaW/j8jVGq3LBb6pJ0hYBrdIcIbV0z4XZbQu13ceM2u9D+l122N3K2rKa27/ij3SqSpTU47opCWJzHOY8bL2OLHN5OabH05HiCFeOTScdnzR9Gs7mNxSVSPebvQvHzRVbZCfsndSUfgJyd5tOfltc11Wtbglh7Mite0/tNDjj70eZfzHAi4zB4qXPnRyQBAEAQBAEAQBAEAQBAEAQBAEAQBAEAQBAEAQGq0mxllHTPndnsizW9957Lfn+gK8TmoR4mdFpbSuasaUe8891VQ+R7pHnae9xc48yTcqCnNyk2z6ra28aFJU4bI2WiuCGsqmxH/AAm9eU/gByb5uOXltHgua7ula0XU79l5/wBERrl71NLqov2pfoXY1thYbh+ios5OTyykmV4MnGRgIIO4ix8itlObhJSXcYayQDDdUOHROeXiSZrhZrZH2DAeRZYk+JKsdbpPdzSUUo/Lc0qhFEd0p1eNw4Groa80uz92WQtv+Fr25u/pIN+alNP1p3z6mvS4viln1PE6fDzTI2dbmJOgEO1E1+4z7Fn2yGY7IPiB6KQXR6yjU4+F/wDrnkeOtljBLNGdWMVWBV1tYawvz+zkJYfAynrHyGzZRWoa9O1bo0KfDjxX6I2RpcXNs3s+qbDzUMmZ0kTWFp6Jj+o4t3G7gXC9s7H5KOj0mulScJJNvv8A9yPXUxyT5VxvJvC8gLIK31oYJsubWMGRtHNbnuY//sPm1WnRLvjg6Et1zX7ondDvupq9VN+y/wBSCKbLrjPIt7VRpD0sBpZD9pCOpc5uh3D8hOz5FvNS9rV444e6PnOvWHZq/HH3ZcyfrqIIIAgCAIAgCAIAgCAIAgCAIAgCAIAgCAIAgBQFJ6zdIvaaromG8MBLRbc6Tc53p2R5O5qLvK3E+FF76N6d1VPr5rnLbyIY51hf/TefAeK40ssslarGlBzlsi5NCMB9kpgHj7aT7SXwcRkzyaMvO54qn6tedorYj7seS/n5nzm7uZXNZ1H3/oSFRJzhAdPGKp8VPLLHGZHsjc9sYOby1pIb62XTaUY1a0ac3hN4yeZPCKGh1wYiJC93ROaf930dmj1vtfqvoD6OWXDwpPzzzOTrpG/0X0NqcXe2uxSVxhdnFEHWL2k8AMo4/LM+G88N9qlDTYu3tI+13/D+We4wc+ci0ZtG6N9P7M6ni6AbowwAA8xbMO/EM/FVWGqXUa3W8bz/ALuN/BHGMFT6RaOVuBPNZh8pdSkjbjdns3IAEjdz23yDhYi/DebfZ31tq8OpuI+3/uaf7HPKMqfNGpj1v4kZw4CMtJA6ER5HPcCOtfl/ddEujll1fDh+eTHXSPQEDyWtJGySAS3ukjMei+eVoKE3FPKTOtHNajIWUD41tKyWN0cg2mPaWuHMEWK3UKsqU1OO6GcbFGYrhz6ad8EmZYcnd9h7D/Ub/EEK90qsa1NVYbP6eKL/AKTe9poLPvLkzng2JvpaiOePtMde17B7Tk5h8CP1seC6KNXgnk96nZK7t3T7+49DYbXMnhZNGbskaHNPgefI8LKbTyso+XThKEnGW6O0snkIAgCAIAgCAIAgCAIAgCAIAgCAIAgCAICKaxNIvY6UhhtPLdkfNot1n/CD8yFor1erhnvJPSbF3dwovZc3/viUbZQrZ9PjFRSitkSrV1gftFT0zxeKAi19zpt7R8A63mWqN1a77PQ4Y+9L9O/12Kpr99lq3h5v+C2VTSshAFgBZQK8001Ytr6xs4nELAwNcxsIJJDnEuBBAudreQd3FWjTukPZbfq5Rcnnk8/7Y0TpcTyTvD6NkMTIoxZkbGsaOTWgAeeQVdr1pVqkqkt28m5LCwdhaDJ0ccwplVTS08l9iVpaSLXHIi+VwQD6LrsrqVtWjVjumeZLiWCI6Aauxhs0sjphNtgBgMIaWWJO1ck552yU1qmvdspKEIuPjzNcKXCyeKtm0LBkLICAhesvA+lgFRGLywAlwAzfDvcPEt7Q8nc1P6JecM3Qk+Utvg/7O/Tbx2tdS7nyZWAKsrWGfQk1JJosbVJpBsPNHIeq+74ieD972evaHiHc1JWdbK4GUnpJp3BLtEFye5a67yphAEAQBAEAQBAEAQBAEAQBAEAQBAEAQHCaQNaXOIDQCSScgBmSUyEm+SPP2luOmtqnTZ9H2YmnhGNxtwJ7R87cFDXNXjnyPpei2CtKCT9582amGB8j2xxi8kjgxg4bR58gBmTyBXPmMU5S2XNnZqF3G2oub37vMvDAcKZS07IWZhgzdxe45ucfEkkqj3t07ms6j+XwXgfOpzc5OUt2V5iGuNsc8sQonvMUjoyRMM9hxbe2xleyslPoup04zdXdJ7eJzOvzxg3ehusumr5eg2HQzEEta8gh9t4a4feAF7EBcGo9H6tpT62L4o9/wPUKqk8E1llDWlzjZrQSTyAFyVA06bqTUVuza3ghWg2seLEp3wiF0Tms6Ru08O22hwB3AWIuDx48lPapoTsqKqqWeeHyNUKvE8G90y0hFBSOqTGZA1zRsB2zfacG77HnyXBpdh22v1XFjlk9zlwrJz0S0gjr6VlRGNkOuHMJuWPabFpPHn5ELzqFhKzrulJ58H4iE+JZNfojpgK6erhEJjNK8MLi/a27ukbcDZFv8P8AVdGo6X2SlTqcWeNeG3JfyeYT4m0anTLWdDRTGniidU1Ayc1rtlrSful1iS7wA9V2ad0encU+tqS4YvbxMTrYeEdfRXWtFU1ApqmB1NK47LSX7TS47mm7WlpN7DIjctt90blSpOrRlxJb/wBbmI1svDNrp7p03DHQh0Dpum27WkDbbGx+E3vtfouPSdG7fGUuPHD8D1UqcJGPfQP/AC+X6v8A9alfutH876Gvr34El0g0+bS4fTVpgc4VGz9n0lizbYX5u2c7WtuCjbXRevu6lvx+534+OD3KpiKZGffWwZuoJQOfSj+7ApL7qJ7Vfp/Z46/4FgaL6RQYhTieG9rlrmOA2mOG9rgMtxB8QVXr6wq2Nbgn5pm2M1JcirdLME9jqnRgfZPvJD4Nv1mfATbyLVa7O67VRVTvXJ+fj8y6aDfdZDqZPnHbyNXBM5jmvYS17SHNcN7XA3B+a6oT4WmibuaEa9J05bNHoHRTG21lKyYWDiNl7e5I3tDy4jwIU5TmpxTR8su7aVtWlSl3G4Xs5ggCAIAgCAIAgCAIAgCAIAgCAIAgBQFc62dIdiMUcZ60g2pSOEd8m/ER8mnmuO7q8MeFbssXR7T+vrddJezH6sqlRR9BJ/quwPtVjxvvHCDwbez5PiIsPAHmoLW7vhirePnL9l/JRNZvu0VuGPuxLDVZIcqjVH/tPFv/AHT/ANaVXPpBJqyoY+H6I56Xvs6+uqFtLVUNdGA2QPO0Wixd0Zjc29t5sSPJe+jladxQq0JvK7s/HIrLDTJZrcxj2bCprHrTWgb8d9r/AJA5RGgWnW33PaGX/B7qyxErduGnBqrCao3a2WICfPc5x+0vwyZK3L/01aJV46lRuKC/4tpft9UaccDTLB10f7Hl/rj/AOoFWejSavsPwZure6QzVTXvw+ubRzH7KshiniPDbkjDmEedyw/iYFPa7bRu7d1qfvQbT/dfuaqT4Xh95s9V0/R1WNSdyTb/ACvqT/ZcmswU6VpF9+P0ieqe8jlqIoWyR1NbJ153zGPbIzA2WvcQeG0X5+QXjpRXnB07eHKOM4+iFFbs2mlc+BVs0b6mqYJISW3ZIWOOY6riBfIi4zFrlaLCOq21Nxp08p+P/ZmfBJ82aXXbVtjqcMlNy1jnyG28ta+B2V/ALt6NQlKlXi+Tbx88M81nzRsDrtof8ip/LH/8i5H0XuvzV9T110fA+OvScSYZTPFwHzNcAd9nQyHP5r30ag4XdWL5tLH1Fb3UdybWrhYptgl8h6LZMfQmzjs22SXZWWI6Dfdo48pLiznPxHWx4cHHUThksVDJJI0tbNIHRg5Xa1oG2ByJ+eytfSm4hOtGnF5cVz/gzQTSJZppgXtlKWtA6Zh6SI/jAPVJ5OF2+oPBROlXnZ63te6+T/n5HbbXEqFVVI9xTTHXF7EeBFiDxBHAg5WVwksPB9GoVo1qaqR2ZLtW+kHstX0bzaGchjuTZNzH/rsnzHJdlnV4XwvvK70j0/rafXwXNb+RdwUoUQygCAIAgCAIAgCAIAgCAIAgCAIAgMOOSA844xiBqKiWdxv0jy4eDb2aPRoAUHXm5zbPqel2yt7aEF4ZfmMFwp1XUMp23Adm9w+5E222fPMNHi4LmrV40KUqsu7bz7jm1q9dChiO8uReNNA2NjWMaGsaA1rRua0CwA9AqJVqSqTc5Pm+ZRT6LWCmtXOM09LieKGomZEHTODS9wbtETS3tffvV61m0rXFnRVKLeMbeRzU5JSeT56wsUhxfEKKjpHdK1rz0j2jq9cs2rE7w1jCSRlms6Raz061q1q6w2v02+oqS45JI+2t4yV2JUuHQEbYaXkONm7bwT1t+5jL7vvLzoKhbWlS7q97+n/Yq+1JRRrNNNFMbdSOkrKiOaKH7TZDusLCxIHRjcCePBdOn6lpvXcFCLUpfD+zzKE8czc6S4x7Xoq2Um7x0Ubzx245A0k+dtr4lx2dt2fWpRWzTa+Z7k80zlpno+6bA6GriuJ6SmhkuN/R9FGXW8WkB48nc00+9VPUq1vP3Zyfr/ZiUfYTOtqOeah+JOk3zdGX2Fs5DPtWHqvXSVqiqDj/AMW/pgUeeThqtx2PDJqnD65whIl2mvdkzaADSC7gHNDXNJyPyXrXLKd/Sp3Nv7XLb4ClLhbTNDrSiwhoaKAtdO6QvlcyV8jNkh2W0XFty4g2HLgu/R5X8k+1LEcYXczxU4f+JJdbrmtqMJL7BoJLtrcAHU9734WUfoOXTuOHfP7M91d0Tc6TYN/4ij+cf7KCdrq3hP1Zt4oES141UcuGUz4nNdG6cFrmm7SOjkGVuClOjVOpTu6saixLh5580a6zTisHPT/QaI0EdVRRMiqKdrZT0TA0vYGguyba7m9oHfkRxXvS9Xn2uVCvLMZNpZ7hOmuHKJRq20o//oUTXvI6aM9HKBl1gMnW5OGfnccFDa5p/ZLn2fdlzX7r5GylLiRK1DGwqnWNgnQVAnYLRznrDuzAEn84BPm13NXDSbvtFHgl70fqv6LNoF5iToS+RE3C6kky1yipJp7F/wCg+JGooIJHG79nYceboyWE+pbf1U7SnxQTPlN/Q6i4nT8Gb1bDkCAIAgCAIAgCAIAgCAIAgCAIAgOEzbtI5gj5oZTwzzMIy3quyLeqRyLcj+oUDNYk0fWraaqUYyXekSLQPFY6asvKQ1kjDHtncx201zbngDYi/MhR+o28q9u4w3TzjxITpDbTqU4zis43Lfa64uNypkqck8NMp75GVjhfgCG1eq/DJZHyPheXvcXuPTSC7nEkmwOWZU9T6QX0IqK2Sx7pqdKJttHtEaOhuaaAMc7IvJc55HLaeSQMtwyXFealeXaxVbx4Ywj1GEY7HKn0VpWVr60MPtLwQXl7iLEBuTSbDJoCT1G5nbK2/wCC+AUFnJtaqmbJG6N4ux7Sxw5tcCCPkVxUpVKU1OOcrmenhkeh0DoW0j6MRv8AZ5HiRzOleeuLZg3uOyN3JSktZvJV1W5cSWNu48dXHGDfUlCyOFkLW/ZsYIg059RrQ0A335Dio6pWqzqus/ebzt3ntJJYNXo1olSUHSeyxlnSbO1d7nX2NrZ7RNu0V1X2o3N4oqt3bcsHmMIx2OGkuhlFXkOqIbvAsJGksfblcdoeBuvVlqt3aLFPbwa5CUIy3OpgOrrD6R4kjg2pG7nyuLy08wD1QfEC633Wt31xHhbwvgsGI04o7ukuiNJXlhqo3P6Pa2bPc221a/ZIv2Quex1K5s01S79+RmUFLc0vunwr/If9eX+S7vvFqHw/+Tz1UDbV2hVHNSxUkkbjBCbsb0jwQbOHaBue0d65KWq3dOvKvH3pb8jLhFrBvo4QGhoGQFreAFlHN1HNzw85ye+RpdH9EKShkkkpo3RmQWcNtxabG46pNha5tbdcrvvNSuruChVXJfDmeYwjF5RvVGqD8D2QHWhisZjZTtIMm2HuAz2GtDrX5EkjLkCrFottODlVksLGF8Sd0K1nKuqmOSK8U8XUu/VdCW4ZFf7xkePJ0jrfMZ+qmrdYppHzDWKine1GvEli3kYEAQBAEAQBAEAQBAEAQBAEAQBAYKApfWbo66nqTUMH2E7rk8I5TvaeQcesDzJHJRt3QeeNF16PapFwVvUfNbENIXBktrWTkyRzRZrnAcg4gfIFZb/2Dmdlbt5cF6HL2iT/ADH/AFHfuscvBehjsNt+XH0OBldxe787v3Wc4HYLb8uPoBI7vO/Of3Ti/wBgdgtfy4+gMz++/wDO791jP+wOwWv5cfQdM/vv/O790z/sD7Ptfy4+g6V3fd+d37pn/YH2fa/lx9B0z++/87v3TPl6D7Ptfy4+gbM8bnv/ADu/dM/7A+z7X8tehgyO7zvzu/dZUv8AYH2da/lx9AJHd5353funFn/ofZ1r+XH0Mumed73n43fusJ42/QPT7X8uPoY23d5353fus8TMfZ1r+XH0MmV5++/87v3WM/7A+z7X8uPoZ6V/ff8And+6Z/2B9n2v5cfQNldwe/8AO790zn/ofZ9t+WvQz0z++/6jv3Tl4L0MdgtvwL0PmAjZ1RhGKxFYNjgGDSVk7YIt5ze7hHHfN5/sOJt4rfQoupL4EXq2owtKT5+09kehKGlZFGyNgsxjQxo5NaLAfIKZSxyPmkpOTbZ91kwEAQBAEAQBAEAQBAEAQBAEAQBAEB8aylZKx0cjQ9jhZzXC4cDwIKNZMptPKK2xrVT1i6jm2W/5UwLgPBsg6wH9QcfFclSzjJ5XIsNn0jr0Vw1FxL6mhOrXEu7AfETn+8a0dhl4kqulVLvg/Ux7tsS7kP1z/BY7DLxH3qpfgfqPdriXch+uf4LPYZeI+9VL8D9R7tcS7kP1z/BY7DLxH3qpfgfqPdriXcg+uf4LPYZeJn71UvwP1Me7XEu5D9c/wWOwy8R96qX4H6j3a4l3IPrn+Cz2GXiY+9VL8D9R7tcS7kP1z/BOwy8R96qX4H6j3a4l3IPrn+Cdhl4j71UvwP1Hu1xLuQfXP8FjsL8R96qX4H6j3a4l3IPrn+CdhfiPvVS/A/Ue7XEu5B9c/wAFnsMvEfeql+B+o92uJdyD65/gnYX4j71UvwP1Hu2xLuQf8Qf4LHYZeI+9VL8D9R7tcS7kH1z/AAWewy8R96qX4H6mfdtiXcg+uf4J2F+I+9VL8D9R7tsS7kH/ABB/gnYZeJj71UvwP1NjhmqqpcR7RPHE3iIgZHEeDnBrW/Ir3CxS3ZyXHSiclilHHxLJwDAIKOPo4GbIObnE3e93NzjmT+g4WXbGCisIrVevUrz46jyzaL0aQgCAIAgCAIAgCAIAgCAIAgCAIAgCAIAgCAIAhgIAgCAIZCAIAgCAIYCAIZCAIYCAIZCAIAgCAIAgCAIAgCA//9k=">
            <a:extLst>
              <a:ext uri="{FF2B5EF4-FFF2-40B4-BE49-F238E27FC236}">
                <a16:creationId xmlns:a16="http://schemas.microsoft.com/office/drawing/2014/main" id="{00000000-0008-0000-1200-000057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7315200" y="3245825"/>
            <a:ext cx="304800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cxnSp macro="">
        <xdr:nvCxnSpPr>
          <xdr:cNvPr id="88" name="Straight Arrow Connector 87">
            <a:extLst>
              <a:ext uri="{FF2B5EF4-FFF2-40B4-BE49-F238E27FC236}">
                <a16:creationId xmlns:a16="http://schemas.microsoft.com/office/drawing/2014/main" id="{00000000-0008-0000-1200-000058000000}"/>
              </a:ext>
            </a:extLst>
          </xdr:cNvPr>
          <xdr:cNvCxnSpPr>
            <a:stCxn id="102" idx="3"/>
            <a:endCxn id="104" idx="1"/>
          </xdr:cNvCxnSpPr>
        </xdr:nvCxnSpPr>
        <xdr:spPr>
          <a:xfrm>
            <a:off x="2564450" y="6864181"/>
            <a:ext cx="3261362" cy="13275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Flowchart: Process 88">
            <a:extLst>
              <a:ext uri="{FF2B5EF4-FFF2-40B4-BE49-F238E27FC236}">
                <a16:creationId xmlns:a16="http://schemas.microsoft.com/office/drawing/2014/main" id="{00000000-0008-0000-1200-000059000000}"/>
              </a:ext>
            </a:extLst>
          </xdr:cNvPr>
          <xdr:cNvSpPr/>
        </xdr:nvSpPr>
        <xdr:spPr>
          <a:xfrm>
            <a:off x="5972321" y="3143688"/>
            <a:ext cx="3849166" cy="4418469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0" name="Flowchart: Process 89">
            <a:extLst>
              <a:ext uri="{FF2B5EF4-FFF2-40B4-BE49-F238E27FC236}">
                <a16:creationId xmlns:a16="http://schemas.microsoft.com/office/drawing/2014/main" id="{00000000-0008-0000-1200-00005A000000}"/>
              </a:ext>
            </a:extLst>
          </xdr:cNvPr>
          <xdr:cNvSpPr/>
        </xdr:nvSpPr>
        <xdr:spPr>
          <a:xfrm>
            <a:off x="6069980" y="3265323"/>
            <a:ext cx="3635429" cy="4160540"/>
          </a:xfrm>
          <a:prstGeom prst="flowChartProcess">
            <a:avLst/>
          </a:prstGeom>
          <a:solidFill>
            <a:schemeClr val="bg2"/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2400" b="1"/>
              <a:t>WL</a:t>
            </a:r>
          </a:p>
        </xdr:txBody>
      </xdr:sp>
      <xdr:sp macro="" textlink="">
        <xdr:nvSpPr>
          <xdr:cNvPr id="91" name="Flowchart: Process 90">
            <a:extLst>
              <a:ext uri="{FF2B5EF4-FFF2-40B4-BE49-F238E27FC236}">
                <a16:creationId xmlns:a16="http://schemas.microsoft.com/office/drawing/2014/main" id="{00000000-0008-0000-1200-00005B000000}"/>
              </a:ext>
            </a:extLst>
          </xdr:cNvPr>
          <xdr:cNvSpPr/>
        </xdr:nvSpPr>
        <xdr:spPr>
          <a:xfrm>
            <a:off x="6812498" y="3847793"/>
            <a:ext cx="2092015" cy="2392442"/>
          </a:xfrm>
          <a:prstGeom prst="flowChartProcess">
            <a:avLst/>
          </a:prstGeom>
          <a:solidFill>
            <a:schemeClr val="accent4">
              <a:lumMod val="60000"/>
              <a:lumOff val="40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 b="1"/>
              <a:t>Use case :</a:t>
            </a:r>
          </a:p>
          <a:p>
            <a:pPr algn="ctr"/>
            <a:r>
              <a:rPr lang="en-GB" sz="1200" baseline="0"/>
              <a:t>Control warning lamp buzzer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200" i="1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en-US" sz="1200" i="1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control</a:t>
            </a:r>
            <a:r>
              <a:rPr lang="en-US" sz="1200" i="1" baseline="0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 signal RCM_Airbag WarningChimeReq which sent to HEC</a:t>
            </a:r>
            <a:r>
              <a:rPr lang="en-GB" sz="1200" i="1">
                <a:solidFill>
                  <a:srgbClr val="0000FF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GB" sz="1200"/>
          </a:p>
        </xdr:txBody>
      </xdr:sp>
      <xdr:grpSp>
        <xdr:nvGrpSpPr>
          <xdr:cNvPr id="92" name="Group 91">
            <a:extLst>
              <a:ext uri="{FF2B5EF4-FFF2-40B4-BE49-F238E27FC236}">
                <a16:creationId xmlns:a16="http://schemas.microsoft.com/office/drawing/2014/main" id="{00000000-0008-0000-1200-00005C000000}"/>
              </a:ext>
            </a:extLst>
          </xdr:cNvPr>
          <xdr:cNvGrpSpPr/>
        </xdr:nvGrpSpPr>
        <xdr:grpSpPr>
          <a:xfrm>
            <a:off x="289719" y="4600685"/>
            <a:ext cx="5972940" cy="1665105"/>
            <a:chOff x="296491" y="4334544"/>
            <a:chExt cx="4121529" cy="2678845"/>
          </a:xfrm>
        </xdr:grpSpPr>
        <xdr:sp macro="" textlink="">
          <xdr:nvSpPr>
            <xdr:cNvPr id="113" name="Flowchart: Process 112">
              <a:extLst>
                <a:ext uri="{FF2B5EF4-FFF2-40B4-BE49-F238E27FC236}">
                  <a16:creationId xmlns:a16="http://schemas.microsoft.com/office/drawing/2014/main" id="{00000000-0008-0000-1200-000071000000}"/>
                </a:ext>
              </a:extLst>
            </xdr:cNvPr>
            <xdr:cNvSpPr/>
          </xdr:nvSpPr>
          <xdr:spPr>
            <a:xfrm>
              <a:off x="586154" y="5003486"/>
              <a:ext cx="1338263" cy="751074"/>
            </a:xfrm>
            <a:prstGeom prst="flowChartProcess">
              <a:avLst/>
            </a:prstGeom>
            <a:solidFill>
              <a:schemeClr val="accent5">
                <a:lumMod val="20000"/>
                <a:lumOff val="80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 b="1"/>
                <a:t>DEM</a:t>
              </a:r>
              <a:endParaRPr lang="en-GB" sz="1100"/>
            </a:p>
          </xdr:txBody>
        </xdr:sp>
        <xdr:sp macro="" textlink="">
          <xdr:nvSpPr>
            <xdr:cNvPr id="114" name="Rectangle 113">
              <a:extLst>
                <a:ext uri="{FF2B5EF4-FFF2-40B4-BE49-F238E27FC236}">
                  <a16:creationId xmlns:a16="http://schemas.microsoft.com/office/drawing/2014/main" id="{00000000-0008-0000-1200-000072000000}"/>
                </a:ext>
              </a:extLst>
            </xdr:cNvPr>
            <xdr:cNvSpPr/>
          </xdr:nvSpPr>
          <xdr:spPr>
            <a:xfrm>
              <a:off x="296491" y="5777301"/>
              <a:ext cx="1722011" cy="968938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GB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Function</a:t>
              </a:r>
              <a:r>
                <a:rPr lang="en-GB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: </a:t>
              </a:r>
              <a:r>
                <a:rPr lang="en-GB" sz="1100"/>
                <a:t>Indicate</a:t>
              </a:r>
              <a:r>
                <a:rPr lang="en-GB" sz="1100" baseline="0"/>
                <a:t> WL mismatch fault</a:t>
              </a:r>
              <a:endParaRPr lang="en-GB" sz="1100"/>
            </a:p>
          </xdr:txBody>
        </xdr:sp>
        <xdr:cxnSp macro="">
          <xdr:nvCxnSpPr>
            <xdr:cNvPr id="115" name="Straight Arrow Connector 114">
              <a:extLst>
                <a:ext uri="{FF2B5EF4-FFF2-40B4-BE49-F238E27FC236}">
                  <a16:creationId xmlns:a16="http://schemas.microsoft.com/office/drawing/2014/main" id="{00000000-0008-0000-1200-000073000000}"/>
                </a:ext>
              </a:extLst>
            </xdr:cNvPr>
            <xdr:cNvCxnSpPr/>
          </xdr:nvCxnSpPr>
          <xdr:spPr>
            <a:xfrm flipV="1">
              <a:off x="1941634" y="5443100"/>
              <a:ext cx="2200275" cy="1"/>
            </a:xfrm>
            <a:prstGeom prst="straightConnector1">
              <a:avLst/>
            </a:prstGeom>
            <a:ln w="28575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6" name="Flowchart: Process 115">
              <a:extLst>
                <a:ext uri="{FF2B5EF4-FFF2-40B4-BE49-F238E27FC236}">
                  <a16:creationId xmlns:a16="http://schemas.microsoft.com/office/drawing/2014/main" id="{00000000-0008-0000-1200-000074000000}"/>
                </a:ext>
              </a:extLst>
            </xdr:cNvPr>
            <xdr:cNvSpPr/>
          </xdr:nvSpPr>
          <xdr:spPr>
            <a:xfrm>
              <a:off x="4139712" y="5316070"/>
              <a:ext cx="209550" cy="233088"/>
            </a:xfrm>
            <a:prstGeom prst="flowChartProcess">
              <a:avLst/>
            </a:prstGeom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17" name="Oval 116">
              <a:extLst>
                <a:ext uri="{FF2B5EF4-FFF2-40B4-BE49-F238E27FC236}">
                  <a16:creationId xmlns:a16="http://schemas.microsoft.com/office/drawing/2014/main" id="{00000000-0008-0000-1200-000075000000}"/>
                </a:ext>
              </a:extLst>
            </xdr:cNvPr>
            <xdr:cNvSpPr/>
          </xdr:nvSpPr>
          <xdr:spPr>
            <a:xfrm rot="19951077">
              <a:off x="2167627" y="4334544"/>
              <a:ext cx="1508752" cy="1180703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900">
                  <a:solidFill>
                    <a:sysClr val="windowText" lastClr="000000"/>
                  </a:solidFill>
                </a:rPr>
                <a:t>WL mismatch</a:t>
              </a:r>
              <a:r>
                <a:rPr lang="en-GB" sz="900" baseline="0">
                  <a:solidFill>
                    <a:sysClr val="windowText" lastClr="000000"/>
                  </a:solidFill>
                </a:rPr>
                <a:t> fault status</a:t>
              </a:r>
              <a:endParaRPr lang="en-GB" sz="9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18" name="Line Callout 1 30">
              <a:extLst>
                <a:ext uri="{FF2B5EF4-FFF2-40B4-BE49-F238E27FC236}">
                  <a16:creationId xmlns:a16="http://schemas.microsoft.com/office/drawing/2014/main" id="{00000000-0008-0000-1200-000076000000}"/>
                </a:ext>
              </a:extLst>
            </xdr:cNvPr>
            <xdr:cNvSpPr/>
          </xdr:nvSpPr>
          <xdr:spPr>
            <a:xfrm>
              <a:off x="2747819" y="5714807"/>
              <a:ext cx="1670201" cy="1298582"/>
            </a:xfrm>
            <a:prstGeom prst="borderCallout1">
              <a:avLst>
                <a:gd name="adj1" fmla="val -8225"/>
                <a:gd name="adj2" fmla="val 29944"/>
                <a:gd name="adj3" fmla="val -57180"/>
                <a:gd name="adj4" fmla="val 15568"/>
              </a:avLst>
            </a:prstGeom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/>
                <a:t>Event:</a:t>
              </a:r>
              <a:r>
                <a:rPr lang="en-GB" sz="1100" baseline="0"/>
                <a:t> </a:t>
              </a:r>
              <a:r>
                <a:rPr lang="en-GB" sz="1100"/>
                <a:t>WL fault</a:t>
              </a:r>
              <a:r>
                <a:rPr lang="en-GB" sz="1100" baseline="30000"/>
                <a:t>*</a:t>
              </a:r>
              <a:r>
                <a:rPr lang="en-GB" sz="1100" baseline="0"/>
                <a:t> fault is qualified/ dequalified</a:t>
              </a:r>
              <a:endParaRPr lang="en-GB" sz="1100"/>
            </a:p>
          </xdr:txBody>
        </xdr:sp>
      </xdr:grpSp>
      <xdr:grpSp>
        <xdr:nvGrpSpPr>
          <xdr:cNvPr id="93" name="Group 92">
            <a:extLst>
              <a:ext uri="{FF2B5EF4-FFF2-40B4-BE49-F238E27FC236}">
                <a16:creationId xmlns:a16="http://schemas.microsoft.com/office/drawing/2014/main" id="{00000000-0008-0000-1200-00005D000000}"/>
              </a:ext>
            </a:extLst>
          </xdr:cNvPr>
          <xdr:cNvGrpSpPr/>
        </xdr:nvGrpSpPr>
        <xdr:grpSpPr>
          <a:xfrm>
            <a:off x="9702855" y="3845340"/>
            <a:ext cx="6169256" cy="2169697"/>
            <a:chOff x="8162193" y="2543600"/>
            <a:chExt cx="3870427" cy="2157536"/>
          </a:xfrm>
        </xdr:grpSpPr>
        <xdr:sp macro="" textlink="">
          <xdr:nvSpPr>
            <xdr:cNvPr id="107" name="Flowchart: Process 106">
              <a:extLst>
                <a:ext uri="{FF2B5EF4-FFF2-40B4-BE49-F238E27FC236}">
                  <a16:creationId xmlns:a16="http://schemas.microsoft.com/office/drawing/2014/main" id="{00000000-0008-0000-1200-00006B000000}"/>
                </a:ext>
              </a:extLst>
            </xdr:cNvPr>
            <xdr:cNvSpPr/>
          </xdr:nvSpPr>
          <xdr:spPr>
            <a:xfrm>
              <a:off x="10167204" y="2676312"/>
              <a:ext cx="1338263" cy="756116"/>
            </a:xfrm>
            <a:prstGeom prst="flowChartProcess">
              <a:avLst/>
            </a:prstGeom>
            <a:solidFill>
              <a:schemeClr val="accent4">
                <a:lumMod val="20000"/>
                <a:lumOff val="80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 b="1"/>
                <a:t>CAN</a:t>
              </a:r>
              <a:endParaRPr lang="en-GB" sz="1100"/>
            </a:p>
          </xdr:txBody>
        </xdr:sp>
        <xdr:cxnSp macro="">
          <xdr:nvCxnSpPr>
            <xdr:cNvPr id="108" name="Straight Arrow Connector 107">
              <a:extLst>
                <a:ext uri="{FF2B5EF4-FFF2-40B4-BE49-F238E27FC236}">
                  <a16:creationId xmlns:a16="http://schemas.microsoft.com/office/drawing/2014/main" id="{00000000-0008-0000-1200-00006C000000}"/>
                </a:ext>
              </a:extLst>
            </xdr:cNvPr>
            <xdr:cNvCxnSpPr>
              <a:endCxn id="107" idx="1"/>
            </xdr:cNvCxnSpPr>
          </xdr:nvCxnSpPr>
          <xdr:spPr>
            <a:xfrm>
              <a:off x="8352692" y="3054369"/>
              <a:ext cx="1814512" cy="1"/>
            </a:xfrm>
            <a:prstGeom prst="straightConnector1">
              <a:avLst/>
            </a:prstGeom>
            <a:ln w="28575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Oval 108">
              <a:extLst>
                <a:ext uri="{FF2B5EF4-FFF2-40B4-BE49-F238E27FC236}">
                  <a16:creationId xmlns:a16="http://schemas.microsoft.com/office/drawing/2014/main" id="{00000000-0008-0000-1200-00006D000000}"/>
                </a:ext>
              </a:extLst>
            </xdr:cNvPr>
            <xdr:cNvSpPr/>
          </xdr:nvSpPr>
          <xdr:spPr>
            <a:xfrm rot="19920024">
              <a:off x="8305993" y="2543600"/>
              <a:ext cx="1938661" cy="74387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Signal : </a:t>
              </a:r>
            </a:p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RCM_Airbag WarningChimeReq</a:t>
              </a:r>
            </a:p>
          </xdr:txBody>
        </xdr:sp>
        <xdr:sp macro="" textlink="">
          <xdr:nvSpPr>
            <xdr:cNvPr id="110" name="Line Callout 1 57">
              <a:extLst>
                <a:ext uri="{FF2B5EF4-FFF2-40B4-BE49-F238E27FC236}">
                  <a16:creationId xmlns:a16="http://schemas.microsoft.com/office/drawing/2014/main" id="{00000000-0008-0000-1200-00006E000000}"/>
                </a:ext>
              </a:extLst>
            </xdr:cNvPr>
            <xdr:cNvSpPr/>
          </xdr:nvSpPr>
          <xdr:spPr>
            <a:xfrm>
              <a:off x="8469129" y="3877508"/>
              <a:ext cx="1454793" cy="823628"/>
            </a:xfrm>
            <a:prstGeom prst="borderCallout1">
              <a:avLst>
                <a:gd name="adj1" fmla="val -17032"/>
                <a:gd name="adj2" fmla="val 41997"/>
                <a:gd name="adj3" fmla="val -44619"/>
                <a:gd name="adj4" fmla="val 29553"/>
              </a:avLst>
            </a:prstGeom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/>
                <a:t>Event</a:t>
              </a:r>
              <a:r>
                <a:rPr lang="en-GB" sz="1100" baseline="0"/>
                <a:t>: </a:t>
              </a:r>
            </a:p>
            <a:p>
              <a:pPr algn="l"/>
              <a:r>
                <a:rPr lang="en-GB" sz="1100" baseline="0"/>
                <a:t>- cycle 100ms</a:t>
              </a:r>
            </a:p>
            <a:p>
              <a:pPr algn="l"/>
              <a:r>
                <a:rPr lang="en-GB" sz="1100" baseline="0"/>
                <a:t>- status change of WL mismatch fault &amp; other system fault</a:t>
              </a:r>
              <a:endParaRPr lang="en-GB" sz="1100"/>
            </a:p>
          </xdr:txBody>
        </xdr:sp>
        <xdr:sp macro="" textlink="">
          <xdr:nvSpPr>
            <xdr:cNvPr id="111" name="Rectangle 110">
              <a:extLst>
                <a:ext uri="{FF2B5EF4-FFF2-40B4-BE49-F238E27FC236}">
                  <a16:creationId xmlns:a16="http://schemas.microsoft.com/office/drawing/2014/main" id="{00000000-0008-0000-1200-00006F000000}"/>
                </a:ext>
              </a:extLst>
            </xdr:cNvPr>
            <xdr:cNvSpPr/>
          </xdr:nvSpPr>
          <xdr:spPr>
            <a:xfrm>
              <a:off x="9971943" y="3487613"/>
              <a:ext cx="2060677" cy="497527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GB" sz="1100" b="1" u="none"/>
                <a:t>Function</a:t>
              </a:r>
              <a:r>
                <a:rPr lang="en-GB" sz="1100" b="1" u="none" baseline="0"/>
                <a:t> : </a:t>
              </a:r>
              <a:r>
                <a:rPr lang="en-GB" sz="1100" b="0" u="none" baseline="0"/>
                <a:t>send signal control buzzer</a:t>
              </a:r>
              <a:endParaRPr lang="en-GB" sz="1100" u="none"/>
            </a:p>
          </xdr:txBody>
        </xdr:sp>
        <xdr:sp macro="" textlink="">
          <xdr:nvSpPr>
            <xdr:cNvPr id="112" name="Flowchart: Process 111">
              <a:extLst>
                <a:ext uri="{FF2B5EF4-FFF2-40B4-BE49-F238E27FC236}">
                  <a16:creationId xmlns:a16="http://schemas.microsoft.com/office/drawing/2014/main" id="{00000000-0008-0000-1200-000070000000}"/>
                </a:ext>
              </a:extLst>
            </xdr:cNvPr>
            <xdr:cNvSpPr/>
          </xdr:nvSpPr>
          <xdr:spPr>
            <a:xfrm>
              <a:off x="8162193" y="2938094"/>
              <a:ext cx="209550" cy="204507"/>
            </a:xfrm>
            <a:prstGeom prst="flowChartProcess">
              <a:avLst/>
            </a:prstGeom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  <xdr:grpSp>
        <xdr:nvGrpSpPr>
          <xdr:cNvPr id="94" name="Group 93">
            <a:extLst>
              <a:ext uri="{FF2B5EF4-FFF2-40B4-BE49-F238E27FC236}">
                <a16:creationId xmlns:a16="http://schemas.microsoft.com/office/drawing/2014/main" id="{00000000-0008-0000-1200-00005E000000}"/>
              </a:ext>
            </a:extLst>
          </xdr:cNvPr>
          <xdr:cNvGrpSpPr/>
        </xdr:nvGrpSpPr>
        <xdr:grpSpPr>
          <a:xfrm>
            <a:off x="314325" y="6313889"/>
            <a:ext cx="6892442" cy="1433624"/>
            <a:chOff x="382304" y="4428615"/>
            <a:chExt cx="4697905" cy="2492359"/>
          </a:xfrm>
          <a:solidFill>
            <a:schemeClr val="bg2">
              <a:lumMod val="50000"/>
            </a:schemeClr>
          </a:solidFill>
        </xdr:grpSpPr>
        <xdr:sp macro="" textlink="">
          <xdr:nvSpPr>
            <xdr:cNvPr id="102" name="Flowchart: Process 101">
              <a:extLst>
                <a:ext uri="{FF2B5EF4-FFF2-40B4-BE49-F238E27FC236}">
                  <a16:creationId xmlns:a16="http://schemas.microsoft.com/office/drawing/2014/main" id="{00000000-0008-0000-1200-000066000000}"/>
                </a:ext>
              </a:extLst>
            </xdr:cNvPr>
            <xdr:cNvSpPr/>
          </xdr:nvSpPr>
          <xdr:spPr>
            <a:xfrm>
              <a:off x="586155" y="4984827"/>
              <a:ext cx="1329622" cy="805127"/>
            </a:xfrm>
            <a:prstGeom prst="flowChartProcess">
              <a:avLst/>
            </a:prstGeom>
            <a:solidFill>
              <a:schemeClr val="accent5">
                <a:lumMod val="20000"/>
                <a:lumOff val="80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GB" sz="1100" b="1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DEM</a:t>
              </a:r>
            </a:p>
          </xdr:txBody>
        </xdr:sp>
        <xdr:sp macro="" textlink="">
          <xdr:nvSpPr>
            <xdr:cNvPr id="103" name="Rectangle 102">
              <a:extLst>
                <a:ext uri="{FF2B5EF4-FFF2-40B4-BE49-F238E27FC236}">
                  <a16:creationId xmlns:a16="http://schemas.microsoft.com/office/drawing/2014/main" id="{00000000-0008-0000-1200-000067000000}"/>
                </a:ext>
              </a:extLst>
            </xdr:cNvPr>
            <xdr:cNvSpPr/>
          </xdr:nvSpPr>
          <xdr:spPr>
            <a:xfrm>
              <a:off x="382304" y="5813015"/>
              <a:ext cx="1655787" cy="1107959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GB" sz="1100" b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Function : Indicate system fault</a:t>
              </a:r>
            </a:p>
          </xdr:txBody>
        </xdr:sp>
        <xdr:sp macro="" textlink="">
          <xdr:nvSpPr>
            <xdr:cNvPr id="104" name="Flowchart: Process 103">
              <a:extLst>
                <a:ext uri="{FF2B5EF4-FFF2-40B4-BE49-F238E27FC236}">
                  <a16:creationId xmlns:a16="http://schemas.microsoft.com/office/drawing/2014/main" id="{00000000-0008-0000-1200-000068000000}"/>
                </a:ext>
              </a:extLst>
            </xdr:cNvPr>
            <xdr:cNvSpPr/>
          </xdr:nvSpPr>
          <xdr:spPr>
            <a:xfrm>
              <a:off x="4139712" y="5282803"/>
              <a:ext cx="209550" cy="253918"/>
            </a:xfrm>
            <a:prstGeom prst="flowChartProcess">
              <a:avLst/>
            </a:prstGeom>
            <a:solidFill>
              <a:schemeClr val="bg1"/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marL="0" indent="0" algn="ctr"/>
              <a:endParaRPr lang="en-GB" sz="1100" b="1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05" name="Oval 104">
              <a:extLst>
                <a:ext uri="{FF2B5EF4-FFF2-40B4-BE49-F238E27FC236}">
                  <a16:creationId xmlns:a16="http://schemas.microsoft.com/office/drawing/2014/main" id="{00000000-0008-0000-1200-000069000000}"/>
                </a:ext>
              </a:extLst>
            </xdr:cNvPr>
            <xdr:cNvSpPr/>
          </xdr:nvSpPr>
          <xdr:spPr>
            <a:xfrm rot="19924334">
              <a:off x="2115988" y="4428615"/>
              <a:ext cx="1620087" cy="1298281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GB" sz="900" b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Other</a:t>
              </a:r>
              <a:r>
                <a:rPr lang="en-GB" sz="900" b="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 system fault status</a:t>
              </a:r>
              <a:endParaRPr lang="en-GB" sz="900" b="0">
                <a:solidFill>
                  <a:schemeClr val="dk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06" name="Line Callout 1 37">
              <a:extLst>
                <a:ext uri="{FF2B5EF4-FFF2-40B4-BE49-F238E27FC236}">
                  <a16:creationId xmlns:a16="http://schemas.microsoft.com/office/drawing/2014/main" id="{00000000-0008-0000-1200-00006A000000}"/>
                </a:ext>
              </a:extLst>
            </xdr:cNvPr>
            <xdr:cNvSpPr/>
          </xdr:nvSpPr>
          <xdr:spPr>
            <a:xfrm>
              <a:off x="2780936" y="5735945"/>
              <a:ext cx="2299273" cy="1185027"/>
            </a:xfrm>
            <a:prstGeom prst="borderCallout1">
              <a:avLst>
                <a:gd name="adj1" fmla="val 250"/>
                <a:gd name="adj2" fmla="val 24942"/>
                <a:gd name="adj3" fmla="val -40374"/>
                <a:gd name="adj4" fmla="val 8846"/>
              </a:avLst>
            </a:prstGeom>
            <a:solidFill>
              <a:schemeClr val="bg1"/>
            </a:solidFill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GB" sz="1100" b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Event : Other system fault is qualified/dequalifed/stored</a:t>
              </a:r>
            </a:p>
          </xdr:txBody>
        </xdr:sp>
      </xdr:grpSp>
      <xdr:grpSp>
        <xdr:nvGrpSpPr>
          <xdr:cNvPr id="95" name="Group 94">
            <a:extLst>
              <a:ext uri="{FF2B5EF4-FFF2-40B4-BE49-F238E27FC236}">
                <a16:creationId xmlns:a16="http://schemas.microsoft.com/office/drawing/2014/main" id="{00000000-0008-0000-1200-00005F000000}"/>
              </a:ext>
            </a:extLst>
          </xdr:cNvPr>
          <xdr:cNvGrpSpPr/>
        </xdr:nvGrpSpPr>
        <xdr:grpSpPr>
          <a:xfrm>
            <a:off x="297657" y="2756173"/>
            <a:ext cx="6639363" cy="1908697"/>
            <a:chOff x="296491" y="3918105"/>
            <a:chExt cx="4581383" cy="3079564"/>
          </a:xfrm>
        </xdr:grpSpPr>
        <xdr:sp macro="" textlink="">
          <xdr:nvSpPr>
            <xdr:cNvPr id="96" name="Flowchart: Process 95">
              <a:extLst>
                <a:ext uri="{FF2B5EF4-FFF2-40B4-BE49-F238E27FC236}">
                  <a16:creationId xmlns:a16="http://schemas.microsoft.com/office/drawing/2014/main" id="{00000000-0008-0000-1200-000060000000}"/>
                </a:ext>
              </a:extLst>
            </xdr:cNvPr>
            <xdr:cNvSpPr/>
          </xdr:nvSpPr>
          <xdr:spPr>
            <a:xfrm>
              <a:off x="586154" y="5003486"/>
              <a:ext cx="1338263" cy="751074"/>
            </a:xfrm>
            <a:prstGeom prst="flowChartProcess">
              <a:avLst/>
            </a:prstGeom>
            <a:solidFill>
              <a:schemeClr val="accent5">
                <a:lumMod val="20000"/>
                <a:lumOff val="80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 b="1"/>
                <a:t>ECU</a:t>
              </a:r>
              <a:r>
                <a:rPr lang="en-GB" sz="1100" b="1" baseline="0"/>
                <a:t> mode</a:t>
              </a:r>
              <a:endParaRPr lang="en-GB" sz="1100"/>
            </a:p>
          </xdr:txBody>
        </xdr:sp>
        <xdr:sp macro="" textlink="">
          <xdr:nvSpPr>
            <xdr:cNvPr id="97" name="Rectangle 96">
              <a:extLst>
                <a:ext uri="{FF2B5EF4-FFF2-40B4-BE49-F238E27FC236}">
                  <a16:creationId xmlns:a16="http://schemas.microsoft.com/office/drawing/2014/main" id="{00000000-0008-0000-1200-000061000000}"/>
                </a:ext>
              </a:extLst>
            </xdr:cNvPr>
            <xdr:cNvSpPr/>
          </xdr:nvSpPr>
          <xdr:spPr>
            <a:xfrm>
              <a:off x="296491" y="5777302"/>
              <a:ext cx="1722012" cy="1000502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19050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GB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Function</a:t>
              </a:r>
              <a:r>
                <a:rPr lang="en-GB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: </a:t>
              </a:r>
              <a:r>
                <a:rPr lang="en-GB" sz="1100"/>
                <a:t>Indicate</a:t>
              </a:r>
              <a:r>
                <a:rPr lang="en-GB" sz="1100" baseline="0"/>
                <a:t> ECU Mode</a:t>
              </a:r>
              <a:endParaRPr lang="en-GB" sz="1100"/>
            </a:p>
          </xdr:txBody>
        </xdr:sp>
        <xdr:cxnSp macro="">
          <xdr:nvCxnSpPr>
            <xdr:cNvPr id="98" name="Straight Arrow Connector 97">
              <a:extLst>
                <a:ext uri="{FF2B5EF4-FFF2-40B4-BE49-F238E27FC236}">
                  <a16:creationId xmlns:a16="http://schemas.microsoft.com/office/drawing/2014/main" id="{00000000-0008-0000-1200-000062000000}"/>
                </a:ext>
              </a:extLst>
            </xdr:cNvPr>
            <xdr:cNvCxnSpPr/>
          </xdr:nvCxnSpPr>
          <xdr:spPr>
            <a:xfrm flipV="1">
              <a:off x="1941634" y="5443100"/>
              <a:ext cx="2200275" cy="1"/>
            </a:xfrm>
            <a:prstGeom prst="straightConnector1">
              <a:avLst/>
            </a:prstGeom>
            <a:ln w="28575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9" name="Flowchart: Process 98">
              <a:extLst>
                <a:ext uri="{FF2B5EF4-FFF2-40B4-BE49-F238E27FC236}">
                  <a16:creationId xmlns:a16="http://schemas.microsoft.com/office/drawing/2014/main" id="{00000000-0008-0000-1200-000063000000}"/>
                </a:ext>
              </a:extLst>
            </xdr:cNvPr>
            <xdr:cNvSpPr/>
          </xdr:nvSpPr>
          <xdr:spPr>
            <a:xfrm>
              <a:off x="4139712" y="5316070"/>
              <a:ext cx="209550" cy="233088"/>
            </a:xfrm>
            <a:prstGeom prst="flowChartProcess">
              <a:avLst/>
            </a:prstGeom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00" name="Oval 99">
              <a:extLst>
                <a:ext uri="{FF2B5EF4-FFF2-40B4-BE49-F238E27FC236}">
                  <a16:creationId xmlns:a16="http://schemas.microsoft.com/office/drawing/2014/main" id="{00000000-0008-0000-1200-000064000000}"/>
                </a:ext>
              </a:extLst>
            </xdr:cNvPr>
            <xdr:cNvSpPr/>
          </xdr:nvSpPr>
          <xdr:spPr>
            <a:xfrm rot="19951077">
              <a:off x="1899097" y="3918105"/>
              <a:ext cx="2501108" cy="1546425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000">
                  <a:solidFill>
                    <a:sysClr val="windowText" lastClr="000000"/>
                  </a:solidFill>
                </a:rPr>
                <a:t>Mode of ECU</a:t>
              </a:r>
              <a:r>
                <a:rPr lang="en-GB" sz="1000" baseline="0">
                  <a:solidFill>
                    <a:sysClr val="windowText" lastClr="000000"/>
                  </a:solidFill>
                </a:rPr>
                <a:t> :</a:t>
              </a:r>
            </a:p>
            <a:p>
              <a:pPr algn="ctr"/>
              <a:r>
                <a:rPr lang="en-GB" sz="1000" baseline="0">
                  <a:solidFill>
                    <a:sysClr val="windowText" lastClr="000000"/>
                  </a:solidFill>
                </a:rPr>
                <a:t>Init, Steady, </a:t>
              </a:r>
            </a:p>
            <a:p>
              <a:pPr algn="ctr"/>
              <a:r>
                <a:rPr lang="en-GB" sz="1000" baseline="0">
                  <a:solidFill>
                    <a:sysClr val="windowText" lastClr="000000"/>
                  </a:solidFill>
                </a:rPr>
                <a:t>Mazda Plant mode</a:t>
              </a:r>
              <a:endParaRPr lang="en-GB" sz="1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01" name="Line Callout 1 30">
              <a:extLst>
                <a:ext uri="{FF2B5EF4-FFF2-40B4-BE49-F238E27FC236}">
                  <a16:creationId xmlns:a16="http://schemas.microsoft.com/office/drawing/2014/main" id="{00000000-0008-0000-1200-000065000000}"/>
                </a:ext>
              </a:extLst>
            </xdr:cNvPr>
            <xdr:cNvSpPr/>
          </xdr:nvSpPr>
          <xdr:spPr>
            <a:xfrm>
              <a:off x="2962296" y="5714808"/>
              <a:ext cx="1915578" cy="1282861"/>
            </a:xfrm>
            <a:prstGeom prst="borderCallout1">
              <a:avLst>
                <a:gd name="adj1" fmla="val -8225"/>
                <a:gd name="adj2" fmla="val 29944"/>
                <a:gd name="adj3" fmla="val -33082"/>
                <a:gd name="adj4" fmla="val 20426"/>
              </a:avLst>
            </a:prstGeom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/>
                <a:t>Event:</a:t>
              </a:r>
              <a:r>
                <a:rPr lang="en-GB" sz="1100" baseline="0"/>
                <a:t> </a:t>
              </a:r>
            </a:p>
            <a:p>
              <a:pPr algn="l"/>
              <a:r>
                <a:rPr lang="en-GB" sz="1100"/>
                <a:t>Power</a:t>
              </a:r>
              <a:r>
                <a:rPr lang="en-GB" sz="1100" baseline="0"/>
                <a:t> On/Off/Reset</a:t>
              </a:r>
            </a:p>
            <a:p>
              <a:pPr algn="l"/>
              <a:r>
                <a:rPr lang="en-GB" sz="1100" baseline="0"/>
                <a:t>Flashing SW</a:t>
              </a:r>
              <a:endParaRPr lang="en-GB" sz="1100"/>
            </a:p>
          </xdr:txBody>
        </xdr:sp>
      </xdr:grpSp>
    </xdr:grpSp>
    <xdr:clientData/>
  </xdr:twoCellAnchor>
  <xdr:twoCellAnchor>
    <xdr:from>
      <xdr:col>0</xdr:col>
      <xdr:colOff>112058</xdr:colOff>
      <xdr:row>66</xdr:row>
      <xdr:rowOff>78441</xdr:rowOff>
    </xdr:from>
    <xdr:to>
      <xdr:col>6</xdr:col>
      <xdr:colOff>94687</xdr:colOff>
      <xdr:row>82</xdr:row>
      <xdr:rowOff>134470</xdr:rowOff>
    </xdr:to>
    <xdr:grpSp>
      <xdr:nvGrpSpPr>
        <xdr:cNvPr id="119" name="Group 118">
          <a:extLst>
            <a:ext uri="{FF2B5EF4-FFF2-40B4-BE49-F238E27FC236}">
              <a16:creationId xmlns:a16="http://schemas.microsoft.com/office/drawing/2014/main" id="{00000000-0008-0000-1200-000077000000}"/>
            </a:ext>
          </a:extLst>
        </xdr:cNvPr>
        <xdr:cNvGrpSpPr/>
      </xdr:nvGrpSpPr>
      <xdr:grpSpPr>
        <a:xfrm>
          <a:off x="112058" y="12124765"/>
          <a:ext cx="3527498" cy="2764042"/>
          <a:chOff x="1077239" y="10354236"/>
          <a:chExt cx="3400423" cy="2868703"/>
        </a:xfrm>
      </xdr:grpSpPr>
      <xdr:grpSp>
        <xdr:nvGrpSpPr>
          <xdr:cNvPr id="120" name="Group 119">
            <a:extLst>
              <a:ext uri="{FF2B5EF4-FFF2-40B4-BE49-F238E27FC236}">
                <a16:creationId xmlns:a16="http://schemas.microsoft.com/office/drawing/2014/main" id="{00000000-0008-0000-1200-000078000000}"/>
              </a:ext>
            </a:extLst>
          </xdr:cNvPr>
          <xdr:cNvGrpSpPr/>
        </xdr:nvGrpSpPr>
        <xdr:grpSpPr>
          <a:xfrm>
            <a:off x="1077239" y="10410269"/>
            <a:ext cx="3400423" cy="2787619"/>
            <a:chOff x="948371" y="6112734"/>
            <a:chExt cx="3400423" cy="2831175"/>
          </a:xfrm>
        </xdr:grpSpPr>
        <xdr:sp macro="" textlink="">
          <xdr:nvSpPr>
            <xdr:cNvPr id="124" name="Flowchart: Process 123">
              <a:extLst>
                <a:ext uri="{FF2B5EF4-FFF2-40B4-BE49-F238E27FC236}">
                  <a16:creationId xmlns:a16="http://schemas.microsoft.com/office/drawing/2014/main" id="{00000000-0008-0000-1200-00007C000000}"/>
                </a:ext>
              </a:extLst>
            </xdr:cNvPr>
            <xdr:cNvSpPr/>
          </xdr:nvSpPr>
          <xdr:spPr>
            <a:xfrm>
              <a:off x="2183254" y="6701335"/>
              <a:ext cx="1581151" cy="1723808"/>
            </a:xfrm>
            <a:prstGeom prst="flowChartProcess">
              <a:avLst/>
            </a:prstGeom>
            <a:solidFill>
              <a:schemeClr val="accent5">
                <a:lumMod val="20000"/>
                <a:lumOff val="80000"/>
              </a:schemeClr>
            </a:solidFill>
            <a:ln w="2857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GB" sz="1050" b="1"/>
                <a:t>ECU Mode</a:t>
              </a:r>
            </a:p>
            <a:p>
              <a:pPr algn="l"/>
              <a:r>
                <a:rPr lang="en-GB" sz="1050" b="0" baseline="0"/>
                <a:t>Indicate ECU mode</a:t>
              </a:r>
            </a:p>
          </xdr:txBody>
        </xdr:sp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00000000-0008-0000-1200-00007D000000}"/>
                </a:ext>
              </a:extLst>
            </xdr:cNvPr>
            <xdr:cNvSpPr txBox="1"/>
          </xdr:nvSpPr>
          <xdr:spPr>
            <a:xfrm rot="5400000">
              <a:off x="1157343" y="7578144"/>
              <a:ext cx="1277359" cy="28631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IGN ON + No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fault</a:t>
              </a:r>
              <a:endParaRPr lang="en-GB" sz="1000" b="0">
                <a:solidFill>
                  <a:sysClr val="windowText" lastClr="000000"/>
                </a:solidFill>
                <a:latin typeface="Bosch Office Sans" pitchFamily="2" charset="0"/>
              </a:endParaRPr>
            </a:p>
          </xdr:txBody>
        </xdr:sp>
        <xdr:sp macro="" textlink="">
          <xdr:nvSpPr>
            <xdr:cNvPr id="126" name="Right Arrow 125">
              <a:extLst>
                <a:ext uri="{FF2B5EF4-FFF2-40B4-BE49-F238E27FC236}">
                  <a16:creationId xmlns:a16="http://schemas.microsoft.com/office/drawing/2014/main" id="{00000000-0008-0000-1200-00007E000000}"/>
                </a:ext>
              </a:extLst>
            </xdr:cNvPr>
            <xdr:cNvSpPr/>
          </xdr:nvSpPr>
          <xdr:spPr>
            <a:xfrm rot="5400000">
              <a:off x="2461928" y="6236587"/>
              <a:ext cx="533455" cy="285750"/>
            </a:xfrm>
            <a:prstGeom prst="rightArrow">
              <a:avLst/>
            </a:prstGeom>
            <a:solidFill>
              <a:schemeClr val="accent5">
                <a:lumMod val="20000"/>
                <a:lumOff val="80000"/>
              </a:schemeClr>
            </a:solidFill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00000000-0008-0000-1200-00007F000000}"/>
                </a:ext>
              </a:extLst>
            </xdr:cNvPr>
            <xdr:cNvSpPr txBox="1"/>
          </xdr:nvSpPr>
          <xdr:spPr>
            <a:xfrm>
              <a:off x="2779969" y="6158460"/>
              <a:ext cx="1568825" cy="2769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Voltage [&gt;6.7] V</a:t>
              </a:r>
            </a:p>
          </xdr:txBody>
        </xdr:sp>
        <xdr:sp macro="" textlink="">
          <xdr:nvSpPr>
            <xdr:cNvPr id="128" name="Right Arrow 127">
              <a:extLst>
                <a:ext uri="{FF2B5EF4-FFF2-40B4-BE49-F238E27FC236}">
                  <a16:creationId xmlns:a16="http://schemas.microsoft.com/office/drawing/2014/main" id="{00000000-0008-0000-1200-000080000000}"/>
                </a:ext>
              </a:extLst>
            </xdr:cNvPr>
            <xdr:cNvSpPr/>
          </xdr:nvSpPr>
          <xdr:spPr>
            <a:xfrm rot="5400000">
              <a:off x="2495389" y="8536460"/>
              <a:ext cx="356282" cy="285750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00000000-0008-0000-1200-000081000000}"/>
                </a:ext>
              </a:extLst>
            </xdr:cNvPr>
            <xdr:cNvSpPr txBox="1"/>
          </xdr:nvSpPr>
          <xdr:spPr>
            <a:xfrm>
              <a:off x="948371" y="8466337"/>
              <a:ext cx="1557617" cy="4775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PS Diag</a:t>
              </a:r>
            </a:p>
            <a:p>
              <a:pPr algn="r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Mazda plant mode fault</a:t>
              </a:r>
            </a:p>
          </xdr:txBody>
        </xdr:sp>
        <xdr:sp macro="" textlink="">
          <xdr:nvSpPr>
            <xdr:cNvPr id="130" name="Right Arrow 129">
              <a:extLst>
                <a:ext uri="{FF2B5EF4-FFF2-40B4-BE49-F238E27FC236}">
                  <a16:creationId xmlns:a16="http://schemas.microsoft.com/office/drawing/2014/main" id="{00000000-0008-0000-1200-000082000000}"/>
                </a:ext>
              </a:extLst>
            </xdr:cNvPr>
            <xdr:cNvSpPr/>
          </xdr:nvSpPr>
          <xdr:spPr>
            <a:xfrm>
              <a:off x="1666241" y="6828978"/>
              <a:ext cx="466725" cy="295559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31" name="Right Arrow 130">
              <a:extLst>
                <a:ext uri="{FF2B5EF4-FFF2-40B4-BE49-F238E27FC236}">
                  <a16:creationId xmlns:a16="http://schemas.microsoft.com/office/drawing/2014/main" id="{00000000-0008-0000-1200-000083000000}"/>
                </a:ext>
              </a:extLst>
            </xdr:cNvPr>
            <xdr:cNvSpPr/>
          </xdr:nvSpPr>
          <xdr:spPr>
            <a:xfrm rot="5400000">
              <a:off x="3056695" y="8519843"/>
              <a:ext cx="356282" cy="285750"/>
            </a:xfrm>
            <a:prstGeom prst="rightArrow">
              <a:avLst/>
            </a:prstGeom>
            <a:solidFill>
              <a:schemeClr val="accent2">
                <a:lumMod val="20000"/>
                <a:lumOff val="80000"/>
              </a:schemeClr>
            </a:solidFill>
            <a:ln w="2857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  <xdr:sp macro="" textlink="">
        <xdr:nvSpPr>
          <xdr:cNvPr id="121" name="Right Arrow 120">
            <a:extLst>
              <a:ext uri="{FF2B5EF4-FFF2-40B4-BE49-F238E27FC236}">
                <a16:creationId xmlns:a16="http://schemas.microsoft.com/office/drawing/2014/main" id="{00000000-0008-0000-1200-000079000000}"/>
              </a:ext>
            </a:extLst>
          </xdr:cNvPr>
          <xdr:cNvSpPr/>
        </xdr:nvSpPr>
        <xdr:spPr>
          <a:xfrm rot="2524382">
            <a:off x="1648740" y="10590780"/>
            <a:ext cx="718137" cy="277723"/>
          </a:xfrm>
          <a:prstGeom prst="rightArrow">
            <a:avLst/>
          </a:prstGeom>
          <a:solidFill>
            <a:schemeClr val="accent2">
              <a:lumMod val="20000"/>
              <a:lumOff val="80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2" name="TextBox 121">
            <a:extLst>
              <a:ext uri="{FF2B5EF4-FFF2-40B4-BE49-F238E27FC236}">
                <a16:creationId xmlns:a16="http://schemas.microsoft.com/office/drawing/2014/main" id="{00000000-0008-0000-1200-00007A000000}"/>
              </a:ext>
            </a:extLst>
          </xdr:cNvPr>
          <xdr:cNvSpPr txBox="1"/>
        </xdr:nvSpPr>
        <xdr:spPr>
          <a:xfrm>
            <a:off x="1815353" y="10354236"/>
            <a:ext cx="784004" cy="459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Abnormal voltage</a:t>
            </a:r>
          </a:p>
        </xdr:txBody>
      </xdr:sp>
      <xdr:sp macro="" textlink="">
        <xdr:nvSpPr>
          <xdr:cNvPr id="123" name="TextBox 122">
            <a:extLst>
              <a:ext uri="{FF2B5EF4-FFF2-40B4-BE49-F238E27FC236}">
                <a16:creationId xmlns:a16="http://schemas.microsoft.com/office/drawing/2014/main" id="{00000000-0008-0000-1200-00007B000000}"/>
              </a:ext>
            </a:extLst>
          </xdr:cNvPr>
          <xdr:cNvSpPr txBox="1"/>
        </xdr:nvSpPr>
        <xdr:spPr>
          <a:xfrm>
            <a:off x="3485029" y="12741087"/>
            <a:ext cx="952501" cy="4818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ECU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mode isn't indicated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</xdr:grpSp>
    <xdr:clientData/>
  </xdr:twoCellAnchor>
  <xdr:twoCellAnchor>
    <xdr:from>
      <xdr:col>22</xdr:col>
      <xdr:colOff>588869</xdr:colOff>
      <xdr:row>69</xdr:row>
      <xdr:rowOff>22412</xdr:rowOff>
    </xdr:from>
    <xdr:to>
      <xdr:col>22</xdr:col>
      <xdr:colOff>588869</xdr:colOff>
      <xdr:row>77</xdr:row>
      <xdr:rowOff>134471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00000000-0008-0000-1200-000084000000}"/>
            </a:ext>
          </a:extLst>
        </xdr:cNvPr>
        <xdr:cNvCxnSpPr/>
      </xdr:nvCxnSpPr>
      <xdr:spPr>
        <a:xfrm>
          <a:off x="13780994" y="12338237"/>
          <a:ext cx="0" cy="1407459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603438</xdr:colOff>
      <xdr:row>69</xdr:row>
      <xdr:rowOff>6163</xdr:rowOff>
    </xdr:from>
    <xdr:to>
      <xdr:col>26</xdr:col>
      <xdr:colOff>7845</xdr:colOff>
      <xdr:row>77</xdr:row>
      <xdr:rowOff>129988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00000000-0008-0000-1200-000085000000}"/>
            </a:ext>
          </a:extLst>
        </xdr:cNvPr>
        <xdr:cNvCxnSpPr/>
      </xdr:nvCxnSpPr>
      <xdr:spPr>
        <a:xfrm flipH="1">
          <a:off x="15624363" y="12321988"/>
          <a:ext cx="14007" cy="1419225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588869</xdr:colOff>
      <xdr:row>70</xdr:row>
      <xdr:rowOff>22412</xdr:rowOff>
    </xdr:from>
    <xdr:to>
      <xdr:col>45</xdr:col>
      <xdr:colOff>588869</xdr:colOff>
      <xdr:row>78</xdr:row>
      <xdr:rowOff>134471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00000000-0008-0000-1200-000086000000}"/>
            </a:ext>
          </a:extLst>
        </xdr:cNvPr>
        <xdr:cNvCxnSpPr/>
      </xdr:nvCxnSpPr>
      <xdr:spPr>
        <a:xfrm>
          <a:off x="27354119" y="12500162"/>
          <a:ext cx="0" cy="1407459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70</xdr:row>
      <xdr:rowOff>0</xdr:rowOff>
    </xdr:from>
    <xdr:to>
      <xdr:col>48</xdr:col>
      <xdr:colOff>9525</xdr:colOff>
      <xdr:row>78</xdr:row>
      <xdr:rowOff>123825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00000000-0008-0000-1200-000087000000}"/>
            </a:ext>
          </a:extLst>
        </xdr:cNvPr>
        <xdr:cNvCxnSpPr/>
      </xdr:nvCxnSpPr>
      <xdr:spPr>
        <a:xfrm flipH="1">
          <a:off x="28594050" y="12477750"/>
          <a:ext cx="9525" cy="1419225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571500</xdr:colOff>
      <xdr:row>77</xdr:row>
      <xdr:rowOff>16808</xdr:rowOff>
    </xdr:from>
    <xdr:to>
      <xdr:col>46</xdr:col>
      <xdr:colOff>586068</xdr:colOff>
      <xdr:row>77</xdr:row>
      <xdr:rowOff>16808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00000000-0008-0000-1200-000088000000}"/>
            </a:ext>
          </a:extLst>
        </xdr:cNvPr>
        <xdr:cNvCxnSpPr/>
      </xdr:nvCxnSpPr>
      <xdr:spPr>
        <a:xfrm>
          <a:off x="27336750" y="13628033"/>
          <a:ext cx="62416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604558</xdr:colOff>
      <xdr:row>75</xdr:row>
      <xdr:rowOff>142875</xdr:rowOff>
    </xdr:from>
    <xdr:to>
      <xdr:col>47</xdr:col>
      <xdr:colOff>80683</xdr:colOff>
      <xdr:row>77</xdr:row>
      <xdr:rowOff>0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1200-000089000000}"/>
            </a:ext>
          </a:extLst>
        </xdr:cNvPr>
        <xdr:cNvSpPr txBox="1"/>
      </xdr:nvSpPr>
      <xdr:spPr>
        <a:xfrm>
          <a:off x="27369808" y="13430250"/>
          <a:ext cx="695325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400ms</a:t>
          </a:r>
        </a:p>
      </xdr:txBody>
    </xdr:sp>
    <xdr:clientData/>
  </xdr:twoCellAnchor>
  <xdr:twoCellAnchor>
    <xdr:from>
      <xdr:col>47</xdr:col>
      <xdr:colOff>3362</xdr:colOff>
      <xdr:row>76</xdr:row>
      <xdr:rowOff>154641</xdr:rowOff>
    </xdr:from>
    <xdr:to>
      <xdr:col>47</xdr:col>
      <xdr:colOff>3362</xdr:colOff>
      <xdr:row>78</xdr:row>
      <xdr:rowOff>154641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1200-00008A000000}"/>
            </a:ext>
          </a:extLst>
        </xdr:cNvPr>
        <xdr:cNvCxnSpPr/>
      </xdr:nvCxnSpPr>
      <xdr:spPr>
        <a:xfrm>
          <a:off x="27987812" y="13603941"/>
          <a:ext cx="0" cy="323850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571500</xdr:colOff>
      <xdr:row>70</xdr:row>
      <xdr:rowOff>19050</xdr:rowOff>
    </xdr:from>
    <xdr:to>
      <xdr:col>50</xdr:col>
      <xdr:colOff>581025</xdr:colOff>
      <xdr:row>78</xdr:row>
      <xdr:rowOff>142875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00000000-0008-0000-1200-00008B000000}"/>
            </a:ext>
          </a:extLst>
        </xdr:cNvPr>
        <xdr:cNvCxnSpPr/>
      </xdr:nvCxnSpPr>
      <xdr:spPr>
        <a:xfrm flipH="1">
          <a:off x="30384750" y="12496800"/>
          <a:ext cx="9525" cy="1419225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49</xdr:col>
      <xdr:colOff>9525</xdr:colOff>
      <xdr:row>76</xdr:row>
      <xdr:rowOff>5603</xdr:rowOff>
    </xdr:from>
    <xdr:to>
      <xdr:col>49</xdr:col>
      <xdr:colOff>14618</xdr:colOff>
      <xdr:row>78</xdr:row>
      <xdr:rowOff>145676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00000000-0008-0000-1200-00008C000000}"/>
            </a:ext>
          </a:extLst>
        </xdr:cNvPr>
        <xdr:cNvCxnSpPr/>
      </xdr:nvCxnSpPr>
      <xdr:spPr>
        <a:xfrm>
          <a:off x="29213175" y="13454903"/>
          <a:ext cx="5093" cy="463923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70</xdr:row>
      <xdr:rowOff>19050</xdr:rowOff>
    </xdr:from>
    <xdr:to>
      <xdr:col>54</xdr:col>
      <xdr:colOff>9525</xdr:colOff>
      <xdr:row>78</xdr:row>
      <xdr:rowOff>142875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00000000-0008-0000-1200-00008D000000}"/>
            </a:ext>
          </a:extLst>
        </xdr:cNvPr>
        <xdr:cNvCxnSpPr/>
      </xdr:nvCxnSpPr>
      <xdr:spPr>
        <a:xfrm flipH="1">
          <a:off x="32251650" y="12496800"/>
          <a:ext cx="9525" cy="1419225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70</xdr:row>
      <xdr:rowOff>38100</xdr:rowOff>
    </xdr:from>
    <xdr:to>
      <xdr:col>56</xdr:col>
      <xdr:colOff>9525</xdr:colOff>
      <xdr:row>79</xdr:row>
      <xdr:rowOff>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00000000-0008-0000-1200-00008E000000}"/>
            </a:ext>
          </a:extLst>
        </xdr:cNvPr>
        <xdr:cNvCxnSpPr/>
      </xdr:nvCxnSpPr>
      <xdr:spPr>
        <a:xfrm flipH="1">
          <a:off x="33470850" y="12515850"/>
          <a:ext cx="9525" cy="144780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11205</xdr:colOff>
      <xdr:row>76</xdr:row>
      <xdr:rowOff>22411</xdr:rowOff>
    </xdr:from>
    <xdr:to>
      <xdr:col>55</xdr:col>
      <xdr:colOff>16298</xdr:colOff>
      <xdr:row>78</xdr:row>
      <xdr:rowOff>162484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00000000-0008-0000-1200-00008F000000}"/>
            </a:ext>
          </a:extLst>
        </xdr:cNvPr>
        <xdr:cNvCxnSpPr/>
      </xdr:nvCxnSpPr>
      <xdr:spPr>
        <a:xfrm>
          <a:off x="32872455" y="13471711"/>
          <a:ext cx="5093" cy="463923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49</xdr:col>
      <xdr:colOff>67234</xdr:colOff>
      <xdr:row>77</xdr:row>
      <xdr:rowOff>123265</xdr:rowOff>
    </xdr:from>
    <xdr:to>
      <xdr:col>50</xdr:col>
      <xdr:colOff>515470</xdr:colOff>
      <xdr:row>78</xdr:row>
      <xdr:rowOff>145676</xdr:rowOff>
    </xdr:to>
    <xdr:sp macro="" textlink="">
      <xdr:nvSpPr>
        <xdr:cNvPr id="144" name="Right Arrow 143">
          <a:extLst>
            <a:ext uri="{FF2B5EF4-FFF2-40B4-BE49-F238E27FC236}">
              <a16:creationId xmlns:a16="http://schemas.microsoft.com/office/drawing/2014/main" id="{00000000-0008-0000-1200-000090000000}"/>
            </a:ext>
          </a:extLst>
        </xdr:cNvPr>
        <xdr:cNvSpPr/>
      </xdr:nvSpPr>
      <xdr:spPr>
        <a:xfrm>
          <a:off x="29270884" y="13734490"/>
          <a:ext cx="1057836" cy="184336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56029</xdr:colOff>
      <xdr:row>77</xdr:row>
      <xdr:rowOff>123264</xdr:rowOff>
    </xdr:from>
    <xdr:to>
      <xdr:col>55</xdr:col>
      <xdr:colOff>571500</xdr:colOff>
      <xdr:row>78</xdr:row>
      <xdr:rowOff>145674</xdr:rowOff>
    </xdr:to>
    <xdr:sp macro="" textlink="">
      <xdr:nvSpPr>
        <xdr:cNvPr id="145" name="Right Arrow 144">
          <a:extLst>
            <a:ext uri="{FF2B5EF4-FFF2-40B4-BE49-F238E27FC236}">
              <a16:creationId xmlns:a16="http://schemas.microsoft.com/office/drawing/2014/main" id="{00000000-0008-0000-1200-000091000000}"/>
            </a:ext>
          </a:extLst>
        </xdr:cNvPr>
        <xdr:cNvSpPr/>
      </xdr:nvSpPr>
      <xdr:spPr>
        <a:xfrm>
          <a:off x="32917279" y="13734489"/>
          <a:ext cx="515471" cy="184335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44823</xdr:colOff>
      <xdr:row>45</xdr:row>
      <xdr:rowOff>89647</xdr:rowOff>
    </xdr:from>
    <xdr:to>
      <xdr:col>48</xdr:col>
      <xdr:colOff>19612</xdr:colOff>
      <xdr:row>46</xdr:row>
      <xdr:rowOff>134471</xdr:rowOff>
    </xdr:to>
    <xdr:sp macro="" textlink="">
      <xdr:nvSpPr>
        <xdr:cNvPr id="146" name="Right Arrow 145">
          <a:extLst>
            <a:ext uri="{FF2B5EF4-FFF2-40B4-BE49-F238E27FC236}">
              <a16:creationId xmlns:a16="http://schemas.microsoft.com/office/drawing/2014/main" id="{00000000-0008-0000-1200-000092000000}"/>
            </a:ext>
          </a:extLst>
        </xdr:cNvPr>
        <xdr:cNvSpPr/>
      </xdr:nvSpPr>
      <xdr:spPr>
        <a:xfrm>
          <a:off x="27419673" y="7538197"/>
          <a:ext cx="1193989" cy="206749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583483</xdr:colOff>
      <xdr:row>37</xdr:row>
      <xdr:rowOff>134471</xdr:rowOff>
    </xdr:from>
    <xdr:to>
      <xdr:col>46</xdr:col>
      <xdr:colOff>592231</xdr:colOff>
      <xdr:row>45</xdr:row>
      <xdr:rowOff>112059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00000000-0008-0000-1200-000093000000}"/>
            </a:ext>
          </a:extLst>
        </xdr:cNvPr>
        <xdr:cNvCxnSpPr/>
      </xdr:nvCxnSpPr>
      <xdr:spPr>
        <a:xfrm flipH="1">
          <a:off x="27958333" y="6259046"/>
          <a:ext cx="8748" cy="1301563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580248</xdr:colOff>
      <xdr:row>41</xdr:row>
      <xdr:rowOff>22411</xdr:rowOff>
    </xdr:from>
    <xdr:to>
      <xdr:col>45</xdr:col>
      <xdr:colOff>580248</xdr:colOff>
      <xdr:row>46</xdr:row>
      <xdr:rowOff>123265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00000000-0008-0000-1200-000094000000}"/>
            </a:ext>
          </a:extLst>
        </xdr:cNvPr>
        <xdr:cNvCxnSpPr/>
      </xdr:nvCxnSpPr>
      <xdr:spPr>
        <a:xfrm>
          <a:off x="27345498" y="6794686"/>
          <a:ext cx="0" cy="939054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593912</xdr:colOff>
      <xdr:row>38</xdr:row>
      <xdr:rowOff>33617</xdr:rowOff>
    </xdr:from>
    <xdr:to>
      <xdr:col>49</xdr:col>
      <xdr:colOff>593912</xdr:colOff>
      <xdr:row>46</xdr:row>
      <xdr:rowOff>134471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00000000-0008-0000-1200-000095000000}"/>
            </a:ext>
          </a:extLst>
        </xdr:cNvPr>
        <xdr:cNvCxnSpPr/>
      </xdr:nvCxnSpPr>
      <xdr:spPr>
        <a:xfrm>
          <a:off x="29797562" y="6320117"/>
          <a:ext cx="0" cy="1424829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50</xdr:col>
      <xdr:colOff>56029</xdr:colOff>
      <xdr:row>45</xdr:row>
      <xdr:rowOff>89646</xdr:rowOff>
    </xdr:from>
    <xdr:to>
      <xdr:col>54</xdr:col>
      <xdr:colOff>582706</xdr:colOff>
      <xdr:row>46</xdr:row>
      <xdr:rowOff>112059</xdr:rowOff>
    </xdr:to>
    <xdr:sp macro="" textlink="">
      <xdr:nvSpPr>
        <xdr:cNvPr id="150" name="Right Arrow 149">
          <a:extLst>
            <a:ext uri="{FF2B5EF4-FFF2-40B4-BE49-F238E27FC236}">
              <a16:creationId xmlns:a16="http://schemas.microsoft.com/office/drawing/2014/main" id="{00000000-0008-0000-1200-000096000000}"/>
            </a:ext>
          </a:extLst>
        </xdr:cNvPr>
        <xdr:cNvSpPr/>
      </xdr:nvSpPr>
      <xdr:spPr>
        <a:xfrm>
          <a:off x="29869279" y="7538196"/>
          <a:ext cx="2965077" cy="184338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593912</xdr:colOff>
      <xdr:row>37</xdr:row>
      <xdr:rowOff>123266</xdr:rowOff>
    </xdr:from>
    <xdr:to>
      <xdr:col>53</xdr:col>
      <xdr:colOff>602660</xdr:colOff>
      <xdr:row>45</xdr:row>
      <xdr:rowOff>100854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00000000-0008-0000-1200-000097000000}"/>
            </a:ext>
          </a:extLst>
        </xdr:cNvPr>
        <xdr:cNvCxnSpPr/>
      </xdr:nvCxnSpPr>
      <xdr:spPr>
        <a:xfrm flipH="1">
          <a:off x="32235962" y="6247841"/>
          <a:ext cx="8748" cy="1301563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116</xdr:row>
      <xdr:rowOff>0</xdr:rowOff>
    </xdr:from>
    <xdr:to>
      <xdr:col>23</xdr:col>
      <xdr:colOff>571500</xdr:colOff>
      <xdr:row>116</xdr:row>
      <xdr:rowOff>0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00000000-0008-0000-1200-000098000000}"/>
            </a:ext>
          </a:extLst>
        </xdr:cNvPr>
        <xdr:cNvCxnSpPr/>
      </xdr:nvCxnSpPr>
      <xdr:spPr>
        <a:xfrm>
          <a:off x="13811250" y="20326350"/>
          <a:ext cx="5619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114</xdr:row>
      <xdr:rowOff>76200</xdr:rowOff>
    </xdr:from>
    <xdr:to>
      <xdr:col>24</xdr:col>
      <xdr:colOff>104775</xdr:colOff>
      <xdr:row>115</xdr:row>
      <xdr:rowOff>95250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1200-000099000000}"/>
            </a:ext>
          </a:extLst>
        </xdr:cNvPr>
        <xdr:cNvSpPr txBox="1"/>
      </xdr:nvSpPr>
      <xdr:spPr>
        <a:xfrm>
          <a:off x="13820775" y="20050125"/>
          <a:ext cx="6953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400ms</a:t>
          </a:r>
        </a:p>
      </xdr:txBody>
    </xdr:sp>
    <xdr:clientData/>
  </xdr:twoCellAnchor>
  <xdr:twoCellAnchor>
    <xdr:from>
      <xdr:col>24</xdr:col>
      <xdr:colOff>0</xdr:colOff>
      <xdr:row>115</xdr:row>
      <xdr:rowOff>47625</xdr:rowOff>
    </xdr:from>
    <xdr:to>
      <xdr:col>24</xdr:col>
      <xdr:colOff>0</xdr:colOff>
      <xdr:row>117</xdr:row>
      <xdr:rowOff>47625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00000000-0008-0000-1200-00009A000000}"/>
            </a:ext>
          </a:extLst>
        </xdr:cNvPr>
        <xdr:cNvCxnSpPr/>
      </xdr:nvCxnSpPr>
      <xdr:spPr>
        <a:xfrm>
          <a:off x="14411325" y="20212050"/>
          <a:ext cx="0" cy="323850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115</xdr:row>
      <xdr:rowOff>0</xdr:rowOff>
    </xdr:from>
    <xdr:to>
      <xdr:col>31</xdr:col>
      <xdr:colOff>0</xdr:colOff>
      <xdr:row>117</xdr:row>
      <xdr:rowOff>0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1200-00009B000000}"/>
            </a:ext>
          </a:extLst>
        </xdr:cNvPr>
        <xdr:cNvCxnSpPr/>
      </xdr:nvCxnSpPr>
      <xdr:spPr>
        <a:xfrm>
          <a:off x="18678525" y="20164425"/>
          <a:ext cx="0" cy="323850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116</xdr:row>
      <xdr:rowOff>0</xdr:rowOff>
    </xdr:from>
    <xdr:to>
      <xdr:col>30</xdr:col>
      <xdr:colOff>561975</xdr:colOff>
      <xdr:row>116</xdr:row>
      <xdr:rowOff>0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00000000-0008-0000-1200-00009C000000}"/>
            </a:ext>
          </a:extLst>
        </xdr:cNvPr>
        <xdr:cNvCxnSpPr/>
      </xdr:nvCxnSpPr>
      <xdr:spPr>
        <a:xfrm>
          <a:off x="18068925" y="20326350"/>
          <a:ext cx="5619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114</xdr:row>
      <xdr:rowOff>57150</xdr:rowOff>
    </xdr:from>
    <xdr:to>
      <xdr:col>31</xdr:col>
      <xdr:colOff>123825</xdr:colOff>
      <xdr:row>115</xdr:row>
      <xdr:rowOff>76200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1200-00009D000000}"/>
            </a:ext>
          </a:extLst>
        </xdr:cNvPr>
        <xdr:cNvSpPr txBox="1"/>
      </xdr:nvSpPr>
      <xdr:spPr>
        <a:xfrm>
          <a:off x="18107025" y="20031075"/>
          <a:ext cx="6953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400ms</a:t>
          </a:r>
        </a:p>
      </xdr:txBody>
    </xdr:sp>
    <xdr:clientData/>
  </xdr:twoCellAnchor>
  <xdr:twoCellAnchor>
    <xdr:from>
      <xdr:col>23</xdr:col>
      <xdr:colOff>374</xdr:colOff>
      <xdr:row>108</xdr:row>
      <xdr:rowOff>28575</xdr:rowOff>
    </xdr:from>
    <xdr:to>
      <xdr:col>23</xdr:col>
      <xdr:colOff>9526</xdr:colOff>
      <xdr:row>116</xdr:row>
      <xdr:rowOff>133350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00000000-0008-0000-1200-00009E000000}"/>
            </a:ext>
          </a:extLst>
        </xdr:cNvPr>
        <xdr:cNvCxnSpPr/>
      </xdr:nvCxnSpPr>
      <xdr:spPr>
        <a:xfrm flipH="1">
          <a:off x="13802099" y="19030950"/>
          <a:ext cx="9152" cy="142875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600139</xdr:colOff>
      <xdr:row>108</xdr:row>
      <xdr:rowOff>19050</xdr:rowOff>
    </xdr:from>
    <xdr:to>
      <xdr:col>30</xdr:col>
      <xdr:colOff>2</xdr:colOff>
      <xdr:row>116</xdr:row>
      <xdr:rowOff>133350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00000000-0008-0000-1200-00009F000000}"/>
            </a:ext>
          </a:extLst>
        </xdr:cNvPr>
        <xdr:cNvCxnSpPr/>
      </xdr:nvCxnSpPr>
      <xdr:spPr>
        <a:xfrm flipH="1">
          <a:off x="18059464" y="19021425"/>
          <a:ext cx="9463" cy="1438275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600075</xdr:colOff>
      <xdr:row>107</xdr:row>
      <xdr:rowOff>19050</xdr:rowOff>
    </xdr:from>
    <xdr:to>
      <xdr:col>46</xdr:col>
      <xdr:colOff>600075</xdr:colOff>
      <xdr:row>113</xdr:row>
      <xdr:rowOff>134470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00000000-0008-0000-1200-0000A0000000}"/>
            </a:ext>
          </a:extLst>
        </xdr:cNvPr>
        <xdr:cNvCxnSpPr/>
      </xdr:nvCxnSpPr>
      <xdr:spPr>
        <a:xfrm>
          <a:off x="27974925" y="18859500"/>
          <a:ext cx="0" cy="1086970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601756</xdr:colOff>
      <xdr:row>116</xdr:row>
      <xdr:rowOff>99173</xdr:rowOff>
    </xdr:from>
    <xdr:to>
      <xdr:col>50</xdr:col>
      <xdr:colOff>392207</xdr:colOff>
      <xdr:row>116</xdr:row>
      <xdr:rowOff>99173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00000000-0008-0000-1200-0000A1000000}"/>
            </a:ext>
          </a:extLst>
        </xdr:cNvPr>
        <xdr:cNvCxnSpPr/>
      </xdr:nvCxnSpPr>
      <xdr:spPr>
        <a:xfrm>
          <a:off x="27976606" y="20425523"/>
          <a:ext cx="222885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395007</xdr:colOff>
      <xdr:row>116</xdr:row>
      <xdr:rowOff>63313</xdr:rowOff>
    </xdr:from>
    <xdr:to>
      <xdr:col>51</xdr:col>
      <xdr:colOff>67235</xdr:colOff>
      <xdr:row>117</xdr:row>
      <xdr:rowOff>179294</xdr:rowOff>
    </xdr:to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1200-0000A2000000}"/>
            </a:ext>
          </a:extLst>
        </xdr:cNvPr>
        <xdr:cNvSpPr txBox="1"/>
      </xdr:nvSpPr>
      <xdr:spPr>
        <a:xfrm>
          <a:off x="28379457" y="20389663"/>
          <a:ext cx="2110628" cy="2779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Filtering time - 400ms</a:t>
          </a:r>
        </a:p>
      </xdr:txBody>
    </xdr:sp>
    <xdr:clientData/>
  </xdr:twoCellAnchor>
  <xdr:twoCellAnchor>
    <xdr:from>
      <xdr:col>50</xdr:col>
      <xdr:colOff>392205</xdr:colOff>
      <xdr:row>115</xdr:row>
      <xdr:rowOff>7843</xdr:rowOff>
    </xdr:from>
    <xdr:to>
      <xdr:col>50</xdr:col>
      <xdr:colOff>392205</xdr:colOff>
      <xdr:row>117</xdr:row>
      <xdr:rowOff>168088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00000000-0008-0000-1200-0000A3000000}"/>
            </a:ext>
          </a:extLst>
        </xdr:cNvPr>
        <xdr:cNvCxnSpPr/>
      </xdr:nvCxnSpPr>
      <xdr:spPr>
        <a:xfrm>
          <a:off x="30205455" y="20172268"/>
          <a:ext cx="0" cy="484095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341782</xdr:colOff>
      <xdr:row>108</xdr:row>
      <xdr:rowOff>33618</xdr:rowOff>
    </xdr:from>
    <xdr:to>
      <xdr:col>47</xdr:col>
      <xdr:colOff>11211</xdr:colOff>
      <xdr:row>114</xdr:row>
      <xdr:rowOff>72838</xdr:rowOff>
    </xdr:to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1200-0000A4000000}"/>
            </a:ext>
          </a:extLst>
        </xdr:cNvPr>
        <xdr:cNvSpPr txBox="1"/>
      </xdr:nvSpPr>
      <xdr:spPr>
        <a:xfrm rot="16200000">
          <a:off x="27350762" y="19401863"/>
          <a:ext cx="1010770" cy="279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Trigger to</a:t>
          </a:r>
          <a:r>
            <a:rPr lang="en-US" sz="1100" baseline="0">
              <a:solidFill>
                <a:srgbClr val="FF0000"/>
              </a:solidFill>
            </a:rPr>
            <a:t> $1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48</xdr:col>
      <xdr:colOff>358589</xdr:colOff>
      <xdr:row>108</xdr:row>
      <xdr:rowOff>89647</xdr:rowOff>
    </xdr:from>
    <xdr:to>
      <xdr:col>49</xdr:col>
      <xdr:colOff>28017</xdr:colOff>
      <xdr:row>114</xdr:row>
      <xdr:rowOff>89648</xdr:rowOff>
    </xdr:to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1200-0000A5000000}"/>
            </a:ext>
          </a:extLst>
        </xdr:cNvPr>
        <xdr:cNvSpPr txBox="1"/>
      </xdr:nvSpPr>
      <xdr:spPr>
        <a:xfrm rot="16200000">
          <a:off x="28606377" y="19438284"/>
          <a:ext cx="971551" cy="2790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Trigger to</a:t>
          </a:r>
          <a:r>
            <a:rPr lang="en-US" sz="1100" baseline="0">
              <a:solidFill>
                <a:srgbClr val="FF0000"/>
              </a:solidFill>
            </a:rPr>
            <a:t> $0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49</xdr:col>
      <xdr:colOff>0</xdr:colOff>
      <xdr:row>110</xdr:row>
      <xdr:rowOff>22411</xdr:rowOff>
    </xdr:from>
    <xdr:to>
      <xdr:col>49</xdr:col>
      <xdr:colOff>0</xdr:colOff>
      <xdr:row>114</xdr:row>
      <xdr:rowOff>36979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00000000-0008-0000-1200-0000A6000000}"/>
            </a:ext>
          </a:extLst>
        </xdr:cNvPr>
        <xdr:cNvCxnSpPr/>
      </xdr:nvCxnSpPr>
      <xdr:spPr>
        <a:xfrm>
          <a:off x="29203650" y="19348636"/>
          <a:ext cx="0" cy="662268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115</xdr:row>
      <xdr:rowOff>11206</xdr:rowOff>
    </xdr:from>
    <xdr:to>
      <xdr:col>47</xdr:col>
      <xdr:colOff>0</xdr:colOff>
      <xdr:row>118</xdr:row>
      <xdr:rowOff>0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00000000-0008-0000-1200-0000A7000000}"/>
            </a:ext>
          </a:extLst>
        </xdr:cNvPr>
        <xdr:cNvCxnSpPr/>
      </xdr:nvCxnSpPr>
      <xdr:spPr>
        <a:xfrm>
          <a:off x="27984450" y="20175631"/>
          <a:ext cx="0" cy="503144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7</xdr:row>
      <xdr:rowOff>19050</xdr:rowOff>
    </xdr:from>
    <xdr:to>
      <xdr:col>10</xdr:col>
      <xdr:colOff>600075</xdr:colOff>
      <xdr:row>14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CxnSpPr/>
      </xdr:nvCxnSpPr>
      <xdr:spPr>
        <a:xfrm>
          <a:off x="2724150" y="1181100"/>
          <a:ext cx="0" cy="1114425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13</xdr:row>
      <xdr:rowOff>9525</xdr:rowOff>
    </xdr:from>
    <xdr:to>
      <xdr:col>11</xdr:col>
      <xdr:colOff>581025</xdr:colOff>
      <xdr:row>13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CxnSpPr/>
      </xdr:nvCxnSpPr>
      <xdr:spPr>
        <a:xfrm>
          <a:off x="2743200" y="2143125"/>
          <a:ext cx="2286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150202</xdr:colOff>
      <xdr:row>11</xdr:row>
      <xdr:rowOff>85725</xdr:rowOff>
    </xdr:from>
    <xdr:to>
      <xdr:col>13</xdr:col>
      <xdr:colOff>95250</xdr:colOff>
      <xdr:row>12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 txBox="1"/>
      </xdr:nvSpPr>
      <xdr:spPr>
        <a:xfrm>
          <a:off x="2626702" y="1895475"/>
          <a:ext cx="687998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400ms</a:t>
          </a:r>
        </a:p>
      </xdr:txBody>
    </xdr:sp>
    <xdr:clientData/>
  </xdr:twoCellAnchor>
  <xdr:twoCellAnchor>
    <xdr:from>
      <xdr:col>12</xdr:col>
      <xdr:colOff>0</xdr:colOff>
      <xdr:row>12</xdr:row>
      <xdr:rowOff>19050</xdr:rowOff>
    </xdr:from>
    <xdr:to>
      <xdr:col>12</xdr:col>
      <xdr:colOff>0</xdr:colOff>
      <xdr:row>14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CxnSpPr/>
      </xdr:nvCxnSpPr>
      <xdr:spPr>
        <a:xfrm>
          <a:off x="2971800" y="1990725"/>
          <a:ext cx="0" cy="323850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589676</xdr:colOff>
      <xdr:row>7</xdr:row>
      <xdr:rowOff>38100</xdr:rowOff>
    </xdr:from>
    <xdr:to>
      <xdr:col>16</xdr:col>
      <xdr:colOff>0</xdr:colOff>
      <xdr:row>13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CxnSpPr/>
      </xdr:nvCxnSpPr>
      <xdr:spPr>
        <a:xfrm flipH="1">
          <a:off x="3961526" y="1200150"/>
          <a:ext cx="874" cy="1085850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12</xdr:row>
      <xdr:rowOff>9525</xdr:rowOff>
    </xdr:from>
    <xdr:to>
      <xdr:col>17</xdr:col>
      <xdr:colOff>19050</xdr:colOff>
      <xdr:row>14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CxnSpPr/>
      </xdr:nvCxnSpPr>
      <xdr:spPr>
        <a:xfrm>
          <a:off x="4229100" y="1981200"/>
          <a:ext cx="0" cy="323850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12</xdr:row>
      <xdr:rowOff>95250</xdr:rowOff>
    </xdr:from>
    <xdr:to>
      <xdr:col>16</xdr:col>
      <xdr:colOff>590550</xdr:colOff>
      <xdr:row>12</xdr:row>
      <xdr:rowOff>95250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CxnSpPr/>
      </xdr:nvCxnSpPr>
      <xdr:spPr>
        <a:xfrm>
          <a:off x="3990975" y="2066925"/>
          <a:ext cx="2190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167053</xdr:colOff>
      <xdr:row>11</xdr:row>
      <xdr:rowOff>16852</xdr:rowOff>
    </xdr:from>
    <xdr:to>
      <xdr:col>18</xdr:col>
      <xdr:colOff>36634</xdr:colOff>
      <xdr:row>12</xdr:row>
      <xdr:rowOff>35902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3881803" y="1826602"/>
          <a:ext cx="612531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400ms</a:t>
          </a:r>
        </a:p>
      </xdr:txBody>
    </xdr:sp>
    <xdr:clientData/>
  </xdr:twoCellAnchor>
  <xdr:twoCellAnchor>
    <xdr:from>
      <xdr:col>9</xdr:col>
      <xdr:colOff>579344</xdr:colOff>
      <xdr:row>57</xdr:row>
      <xdr:rowOff>65554</xdr:rowOff>
    </xdr:from>
    <xdr:to>
      <xdr:col>10</xdr:col>
      <xdr:colOff>593912</xdr:colOff>
      <xdr:row>57</xdr:row>
      <xdr:rowOff>65554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CxnSpPr/>
      </xdr:nvCxnSpPr>
      <xdr:spPr>
        <a:xfrm>
          <a:off x="2474819" y="9352429"/>
          <a:ext cx="25269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2801</xdr:colOff>
      <xdr:row>56</xdr:row>
      <xdr:rowOff>29696</xdr:rowOff>
    </xdr:from>
    <xdr:to>
      <xdr:col>12</xdr:col>
      <xdr:colOff>161191</xdr:colOff>
      <xdr:row>57</xdr:row>
      <xdr:rowOff>48746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2479301" y="9154646"/>
          <a:ext cx="65369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400ms</a:t>
          </a:r>
        </a:p>
      </xdr:txBody>
    </xdr:sp>
    <xdr:clientData/>
  </xdr:twoCellAnchor>
  <xdr:twoCellAnchor>
    <xdr:from>
      <xdr:col>11</xdr:col>
      <xdr:colOff>11206</xdr:colOff>
      <xdr:row>57</xdr:row>
      <xdr:rowOff>41462</xdr:rowOff>
    </xdr:from>
    <xdr:to>
      <xdr:col>11</xdr:col>
      <xdr:colOff>11206</xdr:colOff>
      <xdr:row>59</xdr:row>
      <xdr:rowOff>41462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CxnSpPr/>
      </xdr:nvCxnSpPr>
      <xdr:spPr>
        <a:xfrm>
          <a:off x="2735356" y="9328337"/>
          <a:ext cx="0" cy="323850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56</xdr:row>
      <xdr:rowOff>78441</xdr:rowOff>
    </xdr:from>
    <xdr:to>
      <xdr:col>17</xdr:col>
      <xdr:colOff>600075</xdr:colOff>
      <xdr:row>59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CxnSpPr/>
      </xdr:nvCxnSpPr>
      <xdr:spPr>
        <a:xfrm>
          <a:off x="4457700" y="9203391"/>
          <a:ext cx="0" cy="407334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20731</xdr:colOff>
      <xdr:row>56</xdr:row>
      <xdr:rowOff>166407</xdr:rowOff>
    </xdr:from>
    <xdr:to>
      <xdr:col>16</xdr:col>
      <xdr:colOff>571500</xdr:colOff>
      <xdr:row>56</xdr:row>
      <xdr:rowOff>166407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CxnSpPr/>
      </xdr:nvCxnSpPr>
      <xdr:spPr>
        <a:xfrm>
          <a:off x="3240181" y="9291357"/>
          <a:ext cx="96986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6164</xdr:colOff>
      <xdr:row>56</xdr:row>
      <xdr:rowOff>166407</xdr:rowOff>
    </xdr:from>
    <xdr:to>
      <xdr:col>17</xdr:col>
      <xdr:colOff>568139</xdr:colOff>
      <xdr:row>56</xdr:row>
      <xdr:rowOff>166407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CxnSpPr/>
      </xdr:nvCxnSpPr>
      <xdr:spPr>
        <a:xfrm>
          <a:off x="4216214" y="9291357"/>
          <a:ext cx="2381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36419</xdr:colOff>
      <xdr:row>55</xdr:row>
      <xdr:rowOff>101974</xdr:rowOff>
    </xdr:from>
    <xdr:to>
      <xdr:col>19</xdr:col>
      <xdr:colOff>197825</xdr:colOff>
      <xdr:row>56</xdr:row>
      <xdr:rowOff>154642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SpPr txBox="1"/>
      </xdr:nvSpPr>
      <xdr:spPr>
        <a:xfrm>
          <a:off x="4246469" y="9064999"/>
          <a:ext cx="656706" cy="214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400ms</a:t>
          </a:r>
        </a:p>
      </xdr:txBody>
    </xdr:sp>
    <xdr:clientData/>
  </xdr:twoCellAnchor>
  <xdr:twoCellAnchor>
    <xdr:from>
      <xdr:col>13</xdr:col>
      <xdr:colOff>125936</xdr:colOff>
      <xdr:row>55</xdr:row>
      <xdr:rowOff>128524</xdr:rowOff>
    </xdr:from>
    <xdr:to>
      <xdr:col>16</xdr:col>
      <xdr:colOff>175846</xdr:colOff>
      <xdr:row>56</xdr:row>
      <xdr:rowOff>147574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SpPr txBox="1"/>
      </xdr:nvSpPr>
      <xdr:spPr>
        <a:xfrm>
          <a:off x="3345386" y="9091549"/>
          <a:ext cx="79286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8000ms</a:t>
          </a:r>
        </a:p>
      </xdr:txBody>
    </xdr:sp>
    <xdr:clientData/>
  </xdr:twoCellAnchor>
  <xdr:twoCellAnchor>
    <xdr:from>
      <xdr:col>9</xdr:col>
      <xdr:colOff>44823</xdr:colOff>
      <xdr:row>57</xdr:row>
      <xdr:rowOff>89647</xdr:rowOff>
    </xdr:from>
    <xdr:to>
      <xdr:col>11</xdr:col>
      <xdr:colOff>19612</xdr:colOff>
      <xdr:row>58</xdr:row>
      <xdr:rowOff>134471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SpPr/>
      </xdr:nvSpPr>
      <xdr:spPr>
        <a:xfrm>
          <a:off x="2273673" y="9376522"/>
          <a:ext cx="470089" cy="206749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583483</xdr:colOff>
      <xdr:row>49</xdr:row>
      <xdr:rowOff>134471</xdr:rowOff>
    </xdr:from>
    <xdr:to>
      <xdr:col>9</xdr:col>
      <xdr:colOff>592231</xdr:colOff>
      <xdr:row>57</xdr:row>
      <xdr:rowOff>112059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 flipH="1">
          <a:off x="2478958" y="8125946"/>
          <a:ext cx="0" cy="1272988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580248</xdr:colOff>
      <xdr:row>53</xdr:row>
      <xdr:rowOff>22411</xdr:rowOff>
    </xdr:from>
    <xdr:to>
      <xdr:col>8</xdr:col>
      <xdr:colOff>580248</xdr:colOff>
      <xdr:row>58</xdr:row>
      <xdr:rowOff>123265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CxnSpPr/>
      </xdr:nvCxnSpPr>
      <xdr:spPr>
        <a:xfrm>
          <a:off x="2228073" y="8661586"/>
          <a:ext cx="0" cy="910479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593912</xdr:colOff>
      <xdr:row>50</xdr:row>
      <xdr:rowOff>33617</xdr:rowOff>
    </xdr:from>
    <xdr:to>
      <xdr:col>12</xdr:col>
      <xdr:colOff>593912</xdr:colOff>
      <xdr:row>58</xdr:row>
      <xdr:rowOff>134471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CxnSpPr/>
      </xdr:nvCxnSpPr>
      <xdr:spPr>
        <a:xfrm>
          <a:off x="3222812" y="8187017"/>
          <a:ext cx="0" cy="1396254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56029</xdr:colOff>
      <xdr:row>57</xdr:row>
      <xdr:rowOff>89646</xdr:rowOff>
    </xdr:from>
    <xdr:to>
      <xdr:col>17</xdr:col>
      <xdr:colOff>582706</xdr:colOff>
      <xdr:row>58</xdr:row>
      <xdr:rowOff>112059</xdr:rowOff>
    </xdr:to>
    <xdr:sp macro="" textlink="">
      <xdr:nvSpPr>
        <xdr:cNvPr id="22" name="Right Arrow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/>
      </xdr:nvSpPr>
      <xdr:spPr>
        <a:xfrm>
          <a:off x="3275479" y="9376521"/>
          <a:ext cx="1183902" cy="184338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593912</xdr:colOff>
      <xdr:row>49</xdr:row>
      <xdr:rowOff>123266</xdr:rowOff>
    </xdr:from>
    <xdr:to>
      <xdr:col>16</xdr:col>
      <xdr:colOff>602660</xdr:colOff>
      <xdr:row>57</xdr:row>
      <xdr:rowOff>100854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CxnSpPr/>
      </xdr:nvCxnSpPr>
      <xdr:spPr>
        <a:xfrm flipH="1">
          <a:off x="4213412" y="8114741"/>
          <a:ext cx="0" cy="1272988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588869</xdr:colOff>
      <xdr:row>77</xdr:row>
      <xdr:rowOff>22412</xdr:rowOff>
    </xdr:from>
    <xdr:to>
      <xdr:col>7</xdr:col>
      <xdr:colOff>588869</xdr:colOff>
      <xdr:row>85</xdr:row>
      <xdr:rowOff>134471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CxnSpPr/>
      </xdr:nvCxnSpPr>
      <xdr:spPr>
        <a:xfrm>
          <a:off x="1979519" y="12604937"/>
          <a:ext cx="0" cy="1407459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77</xdr:row>
      <xdr:rowOff>0</xdr:rowOff>
    </xdr:from>
    <xdr:to>
      <xdr:col>10</xdr:col>
      <xdr:colOff>9525</xdr:colOff>
      <xdr:row>85</xdr:row>
      <xdr:rowOff>123825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CxnSpPr/>
      </xdr:nvCxnSpPr>
      <xdr:spPr>
        <a:xfrm flipH="1">
          <a:off x="2476500" y="12582525"/>
          <a:ext cx="9525" cy="1419225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84</xdr:row>
      <xdr:rowOff>16808</xdr:rowOff>
    </xdr:from>
    <xdr:to>
      <xdr:col>8</xdr:col>
      <xdr:colOff>586068</xdr:colOff>
      <xdr:row>84</xdr:row>
      <xdr:rowOff>16808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CxnSpPr/>
      </xdr:nvCxnSpPr>
      <xdr:spPr>
        <a:xfrm>
          <a:off x="1981200" y="13732808"/>
          <a:ext cx="24316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3018</xdr:colOff>
      <xdr:row>82</xdr:row>
      <xdr:rowOff>142875</xdr:rowOff>
    </xdr:from>
    <xdr:to>
      <xdr:col>10</xdr:col>
      <xdr:colOff>183173</xdr:colOff>
      <xdr:row>84</xdr:row>
      <xdr:rowOff>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1984218" y="13535025"/>
          <a:ext cx="675455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400ms</a:t>
          </a:r>
        </a:p>
      </xdr:txBody>
    </xdr:sp>
    <xdr:clientData/>
  </xdr:twoCellAnchor>
  <xdr:twoCellAnchor>
    <xdr:from>
      <xdr:col>9</xdr:col>
      <xdr:colOff>3362</xdr:colOff>
      <xdr:row>83</xdr:row>
      <xdr:rowOff>154641</xdr:rowOff>
    </xdr:from>
    <xdr:to>
      <xdr:col>9</xdr:col>
      <xdr:colOff>3362</xdr:colOff>
      <xdr:row>85</xdr:row>
      <xdr:rowOff>154641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CxnSpPr/>
      </xdr:nvCxnSpPr>
      <xdr:spPr>
        <a:xfrm>
          <a:off x="2232212" y="13708716"/>
          <a:ext cx="0" cy="323850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77</xdr:row>
      <xdr:rowOff>19050</xdr:rowOff>
    </xdr:from>
    <xdr:to>
      <xdr:col>12</xdr:col>
      <xdr:colOff>581025</xdr:colOff>
      <xdr:row>85</xdr:row>
      <xdr:rowOff>142875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 flipH="1">
          <a:off x="3219450" y="12601575"/>
          <a:ext cx="0" cy="1419225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83</xdr:row>
      <xdr:rowOff>5603</xdr:rowOff>
    </xdr:from>
    <xdr:to>
      <xdr:col>11</xdr:col>
      <xdr:colOff>14618</xdr:colOff>
      <xdr:row>85</xdr:row>
      <xdr:rowOff>145676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CxnSpPr/>
      </xdr:nvCxnSpPr>
      <xdr:spPr>
        <a:xfrm>
          <a:off x="2733675" y="13559678"/>
          <a:ext cx="5093" cy="463923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77</xdr:row>
      <xdr:rowOff>19050</xdr:rowOff>
    </xdr:from>
    <xdr:to>
      <xdr:col>16</xdr:col>
      <xdr:colOff>9525</xdr:colOff>
      <xdr:row>85</xdr:row>
      <xdr:rowOff>142875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CxnSpPr/>
      </xdr:nvCxnSpPr>
      <xdr:spPr>
        <a:xfrm flipH="1">
          <a:off x="3962400" y="12601575"/>
          <a:ext cx="9525" cy="1419225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77</xdr:row>
      <xdr:rowOff>38100</xdr:rowOff>
    </xdr:from>
    <xdr:to>
      <xdr:col>18</xdr:col>
      <xdr:colOff>9525</xdr:colOff>
      <xdr:row>86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1300-000020000000}"/>
            </a:ext>
          </a:extLst>
        </xdr:cNvPr>
        <xdr:cNvCxnSpPr/>
      </xdr:nvCxnSpPr>
      <xdr:spPr>
        <a:xfrm flipH="1">
          <a:off x="4457700" y="12620625"/>
          <a:ext cx="9525" cy="1419225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11205</xdr:colOff>
      <xdr:row>83</xdr:row>
      <xdr:rowOff>22411</xdr:rowOff>
    </xdr:from>
    <xdr:to>
      <xdr:col>17</xdr:col>
      <xdr:colOff>16298</xdr:colOff>
      <xdr:row>85</xdr:row>
      <xdr:rowOff>162484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1300-000021000000}"/>
            </a:ext>
          </a:extLst>
        </xdr:cNvPr>
        <xdr:cNvCxnSpPr/>
      </xdr:nvCxnSpPr>
      <xdr:spPr>
        <a:xfrm>
          <a:off x="4221255" y="13576486"/>
          <a:ext cx="5093" cy="463923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67234</xdr:colOff>
      <xdr:row>84</xdr:row>
      <xdr:rowOff>123265</xdr:rowOff>
    </xdr:from>
    <xdr:to>
      <xdr:col>12</xdr:col>
      <xdr:colOff>515470</xdr:colOff>
      <xdr:row>85</xdr:row>
      <xdr:rowOff>145676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00000000-0008-0000-1300-000022000000}"/>
            </a:ext>
          </a:extLst>
        </xdr:cNvPr>
        <xdr:cNvSpPr/>
      </xdr:nvSpPr>
      <xdr:spPr>
        <a:xfrm>
          <a:off x="2791384" y="13839265"/>
          <a:ext cx="429186" cy="184336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56029</xdr:colOff>
      <xdr:row>84</xdr:row>
      <xdr:rowOff>123264</xdr:rowOff>
    </xdr:from>
    <xdr:to>
      <xdr:col>17</xdr:col>
      <xdr:colOff>571500</xdr:colOff>
      <xdr:row>85</xdr:row>
      <xdr:rowOff>145674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00000000-0008-0000-1300-000023000000}"/>
            </a:ext>
          </a:extLst>
        </xdr:cNvPr>
        <xdr:cNvSpPr/>
      </xdr:nvSpPr>
      <xdr:spPr>
        <a:xfrm>
          <a:off x="4266079" y="13839264"/>
          <a:ext cx="191621" cy="184335"/>
        </a:xfrm>
        <a:prstGeom prst="righ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110</xdr:row>
      <xdr:rowOff>0</xdr:rowOff>
    </xdr:from>
    <xdr:to>
      <xdr:col>7</xdr:col>
      <xdr:colOff>571500</xdr:colOff>
      <xdr:row>110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1300-000024000000}"/>
            </a:ext>
          </a:extLst>
        </xdr:cNvPr>
        <xdr:cNvCxnSpPr/>
      </xdr:nvCxnSpPr>
      <xdr:spPr>
        <a:xfrm>
          <a:off x="1743075" y="17983200"/>
          <a:ext cx="2381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108</xdr:row>
      <xdr:rowOff>76200</xdr:rowOff>
    </xdr:from>
    <xdr:to>
      <xdr:col>10</xdr:col>
      <xdr:colOff>36634</xdr:colOff>
      <xdr:row>109</xdr:row>
      <xdr:rowOff>95250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1300-000025000000}"/>
            </a:ext>
          </a:extLst>
        </xdr:cNvPr>
        <xdr:cNvSpPr txBox="1"/>
      </xdr:nvSpPr>
      <xdr:spPr>
        <a:xfrm>
          <a:off x="1752600" y="17735550"/>
          <a:ext cx="760534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400ms</a:t>
          </a:r>
        </a:p>
      </xdr:txBody>
    </xdr:sp>
    <xdr:clientData/>
  </xdr:twoCellAnchor>
  <xdr:twoCellAnchor>
    <xdr:from>
      <xdr:col>8</xdr:col>
      <xdr:colOff>0</xdr:colOff>
      <xdr:row>109</xdr:row>
      <xdr:rowOff>47625</xdr:rowOff>
    </xdr:from>
    <xdr:to>
      <xdr:col>8</xdr:col>
      <xdr:colOff>0</xdr:colOff>
      <xdr:row>111</xdr:row>
      <xdr:rowOff>47625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1300-000026000000}"/>
            </a:ext>
          </a:extLst>
        </xdr:cNvPr>
        <xdr:cNvCxnSpPr/>
      </xdr:nvCxnSpPr>
      <xdr:spPr>
        <a:xfrm>
          <a:off x="1981200" y="17868900"/>
          <a:ext cx="0" cy="323850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109</xdr:row>
      <xdr:rowOff>0</xdr:rowOff>
    </xdr:from>
    <xdr:to>
      <xdr:col>15</xdr:col>
      <xdr:colOff>0</xdr:colOff>
      <xdr:row>111</xdr:row>
      <xdr:rowOff>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1300-000027000000}"/>
            </a:ext>
          </a:extLst>
        </xdr:cNvPr>
        <xdr:cNvCxnSpPr/>
      </xdr:nvCxnSpPr>
      <xdr:spPr>
        <a:xfrm>
          <a:off x="3714750" y="17821275"/>
          <a:ext cx="0" cy="323850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110</xdr:row>
      <xdr:rowOff>0</xdr:rowOff>
    </xdr:from>
    <xdr:to>
      <xdr:col>14</xdr:col>
      <xdr:colOff>561975</xdr:colOff>
      <xdr:row>110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1300-000028000000}"/>
            </a:ext>
          </a:extLst>
        </xdr:cNvPr>
        <xdr:cNvCxnSpPr/>
      </xdr:nvCxnSpPr>
      <xdr:spPr>
        <a:xfrm>
          <a:off x="3467100" y="17983200"/>
          <a:ext cx="2476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108</xdr:row>
      <xdr:rowOff>57150</xdr:rowOff>
    </xdr:from>
    <xdr:to>
      <xdr:col>17</xdr:col>
      <xdr:colOff>124557</xdr:colOff>
      <xdr:row>109</xdr:row>
      <xdr:rowOff>76200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1300-000029000000}"/>
            </a:ext>
          </a:extLst>
        </xdr:cNvPr>
        <xdr:cNvSpPr txBox="1"/>
      </xdr:nvSpPr>
      <xdr:spPr>
        <a:xfrm>
          <a:off x="3505200" y="17716500"/>
          <a:ext cx="829407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400ms</a:t>
          </a:r>
        </a:p>
      </xdr:txBody>
    </xdr:sp>
    <xdr:clientData/>
  </xdr:twoCellAnchor>
  <xdr:twoCellAnchor>
    <xdr:from>
      <xdr:col>7</xdr:col>
      <xdr:colOff>374</xdr:colOff>
      <xdr:row>102</xdr:row>
      <xdr:rowOff>28575</xdr:rowOff>
    </xdr:from>
    <xdr:to>
      <xdr:col>7</xdr:col>
      <xdr:colOff>9526</xdr:colOff>
      <xdr:row>110</xdr:row>
      <xdr:rowOff>133350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1300-00002A000000}"/>
            </a:ext>
          </a:extLst>
        </xdr:cNvPr>
        <xdr:cNvCxnSpPr/>
      </xdr:nvCxnSpPr>
      <xdr:spPr>
        <a:xfrm flipH="1">
          <a:off x="1733924" y="16716375"/>
          <a:ext cx="9152" cy="1400175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600139</xdr:colOff>
      <xdr:row>102</xdr:row>
      <xdr:rowOff>19050</xdr:rowOff>
    </xdr:from>
    <xdr:to>
      <xdr:col>14</xdr:col>
      <xdr:colOff>2</xdr:colOff>
      <xdr:row>110</xdr:row>
      <xdr:rowOff>133350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1300-00002B000000}"/>
            </a:ext>
          </a:extLst>
        </xdr:cNvPr>
        <xdr:cNvCxnSpPr/>
      </xdr:nvCxnSpPr>
      <xdr:spPr>
        <a:xfrm flipH="1">
          <a:off x="3467164" y="16706850"/>
          <a:ext cx="0" cy="140970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135</xdr:row>
      <xdr:rowOff>19050</xdr:rowOff>
    </xdr:from>
    <xdr:to>
      <xdr:col>10</xdr:col>
      <xdr:colOff>600075</xdr:colOff>
      <xdr:row>141</xdr:row>
      <xdr:rowOff>134470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1300-00002C000000}"/>
            </a:ext>
          </a:extLst>
        </xdr:cNvPr>
        <xdr:cNvCxnSpPr/>
      </xdr:nvCxnSpPr>
      <xdr:spPr>
        <a:xfrm>
          <a:off x="2724150" y="22107525"/>
          <a:ext cx="0" cy="1086970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601756</xdr:colOff>
      <xdr:row>144</xdr:row>
      <xdr:rowOff>99173</xdr:rowOff>
    </xdr:from>
    <xdr:to>
      <xdr:col>14</xdr:col>
      <xdr:colOff>392207</xdr:colOff>
      <xdr:row>144</xdr:row>
      <xdr:rowOff>99173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1300-00002D000000}"/>
            </a:ext>
          </a:extLst>
        </xdr:cNvPr>
        <xdr:cNvCxnSpPr/>
      </xdr:nvCxnSpPr>
      <xdr:spPr>
        <a:xfrm>
          <a:off x="2725831" y="23673548"/>
          <a:ext cx="99060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395007</xdr:colOff>
      <xdr:row>144</xdr:row>
      <xdr:rowOff>63313</xdr:rowOff>
    </xdr:from>
    <xdr:to>
      <xdr:col>15</xdr:col>
      <xdr:colOff>67235</xdr:colOff>
      <xdr:row>145</xdr:row>
      <xdr:rowOff>179294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1300-00002E000000}"/>
            </a:ext>
          </a:extLst>
        </xdr:cNvPr>
        <xdr:cNvSpPr txBox="1"/>
      </xdr:nvSpPr>
      <xdr:spPr>
        <a:xfrm>
          <a:off x="2976282" y="23637688"/>
          <a:ext cx="805703" cy="258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Filtering time - 400ms</a:t>
          </a:r>
        </a:p>
      </xdr:txBody>
    </xdr:sp>
    <xdr:clientData/>
  </xdr:twoCellAnchor>
  <xdr:twoCellAnchor>
    <xdr:from>
      <xdr:col>14</xdr:col>
      <xdr:colOff>392205</xdr:colOff>
      <xdr:row>143</xdr:row>
      <xdr:rowOff>7843</xdr:rowOff>
    </xdr:from>
    <xdr:to>
      <xdr:col>14</xdr:col>
      <xdr:colOff>392205</xdr:colOff>
      <xdr:row>145</xdr:row>
      <xdr:rowOff>168088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1300-00002F000000}"/>
            </a:ext>
          </a:extLst>
        </xdr:cNvPr>
        <xdr:cNvCxnSpPr/>
      </xdr:nvCxnSpPr>
      <xdr:spPr>
        <a:xfrm>
          <a:off x="3716430" y="23420293"/>
          <a:ext cx="0" cy="474570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341782</xdr:colOff>
      <xdr:row>136</xdr:row>
      <xdr:rowOff>33618</xdr:rowOff>
    </xdr:from>
    <xdr:to>
      <xdr:col>11</xdr:col>
      <xdr:colOff>11211</xdr:colOff>
      <xdr:row>142</xdr:row>
      <xdr:rowOff>72838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1300-000030000000}"/>
            </a:ext>
          </a:extLst>
        </xdr:cNvPr>
        <xdr:cNvSpPr txBox="1"/>
      </xdr:nvSpPr>
      <xdr:spPr>
        <a:xfrm rot="16200000">
          <a:off x="2223812" y="22783238"/>
          <a:ext cx="1010770" cy="12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Trigger to</a:t>
          </a:r>
          <a:r>
            <a:rPr lang="en-US" sz="1100" baseline="0">
              <a:solidFill>
                <a:srgbClr val="FF0000"/>
              </a:solidFill>
            </a:rPr>
            <a:t> $1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358589</xdr:colOff>
      <xdr:row>136</xdr:row>
      <xdr:rowOff>89647</xdr:rowOff>
    </xdr:from>
    <xdr:to>
      <xdr:col>13</xdr:col>
      <xdr:colOff>28017</xdr:colOff>
      <xdr:row>142</xdr:row>
      <xdr:rowOff>89648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1300-000031000000}"/>
            </a:ext>
          </a:extLst>
        </xdr:cNvPr>
        <xdr:cNvSpPr txBox="1"/>
      </xdr:nvSpPr>
      <xdr:spPr>
        <a:xfrm rot="16200000">
          <a:off x="2746002" y="22810134"/>
          <a:ext cx="971551" cy="313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Trigger to</a:t>
          </a:r>
          <a:r>
            <a:rPr lang="en-US" sz="1100" baseline="0">
              <a:solidFill>
                <a:srgbClr val="FF0000"/>
              </a:solidFill>
            </a:rPr>
            <a:t> $0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0</xdr:colOff>
      <xdr:row>138</xdr:row>
      <xdr:rowOff>22411</xdr:rowOff>
    </xdr:from>
    <xdr:to>
      <xdr:col>13</xdr:col>
      <xdr:colOff>0</xdr:colOff>
      <xdr:row>142</xdr:row>
      <xdr:rowOff>36979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1300-000032000000}"/>
            </a:ext>
          </a:extLst>
        </xdr:cNvPr>
        <xdr:cNvCxnSpPr/>
      </xdr:nvCxnSpPr>
      <xdr:spPr>
        <a:xfrm>
          <a:off x="3219450" y="22596661"/>
          <a:ext cx="0" cy="662268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143</xdr:row>
      <xdr:rowOff>11206</xdr:rowOff>
    </xdr:from>
    <xdr:to>
      <xdr:col>11</xdr:col>
      <xdr:colOff>0</xdr:colOff>
      <xdr:row>146</xdr:row>
      <xdr:rowOff>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1300-000033000000}"/>
            </a:ext>
          </a:extLst>
        </xdr:cNvPr>
        <xdr:cNvCxnSpPr/>
      </xdr:nvCxnSpPr>
      <xdr:spPr>
        <a:xfrm>
          <a:off x="2724150" y="23423656"/>
          <a:ext cx="0" cy="474569"/>
        </a:xfrm>
        <a:prstGeom prst="line">
          <a:avLst/>
        </a:prstGeom>
        <a:ln w="28575"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nn81hc/Downloads/SWTDS_Template_Ex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bt1hc/Desktop/TEMP/SRTPMatrix_WIM_MazdaWarningIndicatorMgt_WLchim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evelopment Process"/>
      <sheetName val="SRTPmatrix_CurrentProblem"/>
      <sheetName val="Overview_CoreIdea"/>
      <sheetName val="Overview_Example"/>
      <sheetName val="Overview_Example_Change"/>
      <sheetName val="FindDependency_CoreIdea"/>
      <sheetName val="FindDependency_Example"/>
      <sheetName val="Overview-FindTC"/>
      <sheetName val="FindDependency"/>
      <sheetName val="Version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SWTDS Template version histroy</v>
          </cell>
        </row>
        <row r="2">
          <cell r="A2" t="str">
            <v>Please do not erase this line!</v>
          </cell>
        </row>
        <row r="3">
          <cell r="A3" t="str">
            <v>Version</v>
          </cell>
        </row>
        <row r="4">
          <cell r="A4" t="str">
            <v>1.0</v>
          </cell>
        </row>
        <row r="5">
          <cell r="A5" t="str">
            <v>2.0</v>
          </cell>
        </row>
        <row r="6">
          <cell r="A6" t="str">
            <v>2.1</v>
          </cell>
        </row>
        <row r="7">
          <cell r="A7"/>
        </row>
        <row r="8">
          <cell r="A8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Change History"/>
      <sheetName val="2.Summary"/>
      <sheetName val="3.PADI ProveOut Steady"/>
      <sheetName val="4.PADI Power Down"/>
      <sheetName val="Sheet5"/>
      <sheetName val="System WarningIndicator_Csample"/>
      <sheetName val="5.PADI NotOperation Fault"/>
      <sheetName val="6.PADI MisMatch Fault"/>
      <sheetName val="7.PADI FS Control"/>
      <sheetName val="8.WL ProveOut Steady"/>
      <sheetName val="9.WL Faulty Condition"/>
      <sheetName val="10.WL Power Down"/>
      <sheetName val="11.WL ITM &amp; Plant mode"/>
      <sheetName val="12.WL NotOperation Fault"/>
      <sheetName val="13.WL MisMatch Fault"/>
      <sheetName val="14. NotEquippedPADILampDetect"/>
      <sheetName val="15.Overview_WLBuzzer"/>
      <sheetName val="15.FindDependency_WLBuzzer"/>
      <sheetName val="15.Matrix_WLBuzz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2">
          <cell r="O32" t="str">
            <v>1. Normal case : Buzzer in steady state</v>
          </cell>
          <cell r="AM32" t="str">
            <v>2. Abnormal case : Buzzer in prove out time</v>
          </cell>
        </row>
        <row r="66">
          <cell r="O66" t="str">
            <v>3. Abnormal case : Buzzer in mazda plant mode</v>
          </cell>
          <cell r="AM66" t="str">
            <v>4. Abnormal case: buzzer with bus off condition</v>
          </cell>
        </row>
        <row r="104">
          <cell r="O104" t="str">
            <v>5. Abnormal case : Buzzer in different voltage condition</v>
          </cell>
          <cell r="AM104" t="str">
            <v>6. Abnormal case : Buzzer with filtering time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C3:G19"/>
  <sheetViews>
    <sheetView topLeftCell="A13" zoomScaleNormal="100" workbookViewId="0">
      <selection activeCell="E14" sqref="E14"/>
    </sheetView>
  </sheetViews>
  <sheetFormatPr defaultColWidth="9.109375" defaultRowHeight="13.8"/>
  <cols>
    <col min="1" max="2" width="9.109375" style="29"/>
    <col min="3" max="3" width="21.88671875" style="29" customWidth="1"/>
    <col min="4" max="4" width="37.88671875" style="29" customWidth="1"/>
    <col min="5" max="5" width="73.6640625" style="29" customWidth="1"/>
    <col min="6" max="7" width="47.109375" style="29" customWidth="1"/>
    <col min="8" max="8" width="20.33203125" style="29" customWidth="1"/>
    <col min="9" max="16384" width="9.109375" style="29"/>
  </cols>
  <sheetData>
    <row r="3" spans="3:7" ht="17.399999999999999">
      <c r="E3" s="433" t="s">
        <v>1356</v>
      </c>
    </row>
    <row r="4" spans="3:7">
      <c r="F4" s="29" t="s">
        <v>822</v>
      </c>
    </row>
    <row r="6" spans="3:7">
      <c r="C6" s="30"/>
      <c r="D6" s="31"/>
      <c r="E6" s="31"/>
      <c r="F6" s="31"/>
      <c r="G6" s="31"/>
    </row>
    <row r="8" spans="3:7">
      <c r="C8" s="32" t="s">
        <v>0</v>
      </c>
      <c r="D8" s="33"/>
      <c r="E8" s="33"/>
      <c r="F8" s="33"/>
      <c r="G8" s="33"/>
    </row>
    <row r="9" spans="3:7">
      <c r="C9" s="840"/>
      <c r="D9" s="840"/>
      <c r="E9" s="840"/>
      <c r="F9" s="34"/>
      <c r="G9" s="34"/>
    </row>
    <row r="10" spans="3:7">
      <c r="C10" s="35" t="s">
        <v>48</v>
      </c>
      <c r="D10" s="35" t="s">
        <v>1</v>
      </c>
      <c r="E10" s="35" t="s">
        <v>47</v>
      </c>
      <c r="F10" s="36" t="s">
        <v>25</v>
      </c>
    </row>
    <row r="11" spans="3:7" ht="27.6">
      <c r="C11" s="429" t="s">
        <v>790</v>
      </c>
      <c r="D11" s="37" t="s">
        <v>752</v>
      </c>
      <c r="E11" s="432" t="s">
        <v>791</v>
      </c>
      <c r="F11" s="434"/>
    </row>
    <row r="12" spans="3:7" ht="165.6">
      <c r="C12" s="37">
        <v>1.1000000000000001</v>
      </c>
      <c r="D12" s="37" t="s">
        <v>752</v>
      </c>
      <c r="E12" s="384" t="s">
        <v>792</v>
      </c>
      <c r="F12" s="434" t="s">
        <v>783</v>
      </c>
    </row>
    <row r="13" spans="3:7" ht="87" customHeight="1">
      <c r="C13" s="37">
        <v>1.2</v>
      </c>
      <c r="D13" s="37" t="s">
        <v>820</v>
      </c>
      <c r="E13" s="384" t="s">
        <v>821</v>
      </c>
      <c r="F13" s="434" t="s">
        <v>783</v>
      </c>
    </row>
    <row r="14" spans="3:7" ht="409.6">
      <c r="C14" s="37">
        <v>1.3</v>
      </c>
      <c r="D14" s="37" t="s">
        <v>752</v>
      </c>
      <c r="E14" s="384" t="s">
        <v>1016</v>
      </c>
      <c r="F14" s="434" t="s">
        <v>927</v>
      </c>
    </row>
    <row r="15" spans="3:7" ht="222" customHeight="1">
      <c r="C15" s="37">
        <v>1.4</v>
      </c>
      <c r="D15" s="37" t="s">
        <v>820</v>
      </c>
      <c r="E15" s="580" t="s">
        <v>1064</v>
      </c>
      <c r="F15" s="434" t="s">
        <v>927</v>
      </c>
    </row>
    <row r="16" spans="3:7" ht="193.2">
      <c r="C16" s="37">
        <v>1.5</v>
      </c>
      <c r="D16" s="602" t="s">
        <v>1096</v>
      </c>
      <c r="E16" s="384" t="s">
        <v>1097</v>
      </c>
      <c r="F16" s="434" t="s">
        <v>1098</v>
      </c>
    </row>
    <row r="17" spans="3:6" ht="82.8">
      <c r="C17" s="37">
        <v>1.6</v>
      </c>
      <c r="D17" s="731" t="s">
        <v>1347</v>
      </c>
      <c r="E17" s="384" t="s">
        <v>1346</v>
      </c>
      <c r="F17" s="434" t="s">
        <v>1098</v>
      </c>
    </row>
    <row r="18" spans="3:6" ht="69">
      <c r="C18" s="37">
        <v>1.7</v>
      </c>
      <c r="D18" s="731" t="s">
        <v>1354</v>
      </c>
      <c r="E18" s="384" t="s">
        <v>1355</v>
      </c>
      <c r="F18" s="434" t="s">
        <v>1098</v>
      </c>
    </row>
    <row r="19" spans="3:6" ht="82.8">
      <c r="C19" s="429" t="s">
        <v>1358</v>
      </c>
      <c r="D19" s="434" t="s">
        <v>1357</v>
      </c>
      <c r="E19" s="384" t="s">
        <v>1381</v>
      </c>
      <c r="F19" s="434" t="s">
        <v>1370</v>
      </c>
    </row>
  </sheetData>
  <mergeCells count="1">
    <mergeCell ref="C9:E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70"/>
  <sheetViews>
    <sheetView showGridLines="0" zoomScale="70" zoomScaleNormal="70" zoomScaleSheetLayoutView="53" workbookViewId="0">
      <selection activeCell="AI36" sqref="AI36"/>
    </sheetView>
  </sheetViews>
  <sheetFormatPr defaultColWidth="5.6640625" defaultRowHeight="13.2"/>
  <cols>
    <col min="1" max="32" width="5.6640625" style="581"/>
    <col min="33" max="33" width="12.6640625" style="581" customWidth="1"/>
    <col min="34" max="16384" width="5.6640625" style="581"/>
  </cols>
  <sheetData>
    <row r="1" spans="1:36" ht="12.75" customHeight="1">
      <c r="A1" s="1389" t="s">
        <v>1065</v>
      </c>
      <c r="B1" s="1390"/>
      <c r="C1" s="1390"/>
      <c r="D1" s="1390"/>
      <c r="E1" s="1390"/>
      <c r="F1" s="1390"/>
      <c r="G1" s="1390"/>
      <c r="H1" s="1390"/>
      <c r="I1" s="1390"/>
      <c r="J1" s="1390"/>
      <c r="K1" s="1390"/>
      <c r="L1" s="1390"/>
      <c r="M1" s="1390"/>
      <c r="N1" s="1390"/>
      <c r="O1" s="1390"/>
      <c r="P1" s="1390"/>
      <c r="Q1" s="1390"/>
      <c r="R1" s="1390"/>
      <c r="S1" s="1390"/>
      <c r="T1" s="1390"/>
      <c r="U1" s="1390"/>
      <c r="V1" s="1390"/>
      <c r="W1" s="1390"/>
      <c r="X1" s="1390"/>
      <c r="Y1" s="1390"/>
      <c r="Z1" s="1390"/>
      <c r="AA1" s="1390"/>
      <c r="AB1" s="1390"/>
      <c r="AC1" s="1390"/>
      <c r="AD1" s="1390"/>
      <c r="AE1" s="1390"/>
      <c r="AF1" s="1390"/>
      <c r="AG1" s="1390"/>
      <c r="AH1" s="1393" t="str">
        <f>"V"&amp;INDEX([1]VersionHistory!A:A,COUNTA([1]VersionHistory!A:A))</f>
        <v>V2.1</v>
      </c>
      <c r="AI1" s="1393"/>
      <c r="AJ1" s="1394"/>
    </row>
    <row r="2" spans="1:36" ht="12.75" customHeight="1">
      <c r="A2" s="1391"/>
      <c r="B2" s="1392"/>
      <c r="C2" s="1392"/>
      <c r="D2" s="1392"/>
      <c r="E2" s="1392"/>
      <c r="F2" s="1392"/>
      <c r="G2" s="1392"/>
      <c r="H2" s="1392"/>
      <c r="I2" s="1392"/>
      <c r="J2" s="1392"/>
      <c r="K2" s="1392"/>
      <c r="L2" s="1392"/>
      <c r="M2" s="1392"/>
      <c r="N2" s="1392"/>
      <c r="O2" s="1392"/>
      <c r="P2" s="1392"/>
      <c r="Q2" s="1392"/>
      <c r="R2" s="1392"/>
      <c r="S2" s="1392"/>
      <c r="T2" s="1392"/>
      <c r="U2" s="1392"/>
      <c r="V2" s="1392"/>
      <c r="W2" s="1392"/>
      <c r="X2" s="1392"/>
      <c r="Y2" s="1392"/>
      <c r="Z2" s="1392"/>
      <c r="AA2" s="1392"/>
      <c r="AB2" s="1392"/>
      <c r="AC2" s="1392"/>
      <c r="AD2" s="1392"/>
      <c r="AE2" s="1392"/>
      <c r="AF2" s="1392"/>
      <c r="AG2" s="1392"/>
      <c r="AH2" s="1395"/>
      <c r="AI2" s="1395"/>
      <c r="AJ2" s="1396"/>
    </row>
    <row r="3" spans="1:36">
      <c r="A3" s="1386" t="s">
        <v>1066</v>
      </c>
      <c r="B3" s="1387"/>
      <c r="C3" s="1387"/>
      <c r="D3" s="1387"/>
      <c r="E3" s="1387"/>
      <c r="F3" s="1387"/>
      <c r="G3" s="1387"/>
      <c r="H3" s="1387"/>
      <c r="I3" s="1387"/>
      <c r="J3" s="1387"/>
      <c r="K3" s="1353" t="s">
        <v>1067</v>
      </c>
      <c r="L3" s="1354"/>
      <c r="M3" s="1354"/>
      <c r="N3" s="1354"/>
      <c r="O3" s="1354"/>
      <c r="P3" s="1354"/>
      <c r="Q3" s="1354"/>
      <c r="R3" s="1354"/>
      <c r="S3" s="1354"/>
      <c r="T3" s="1354"/>
      <c r="U3" s="1354"/>
      <c r="V3" s="1354"/>
      <c r="W3" s="1354"/>
      <c r="X3" s="1354"/>
      <c r="Y3" s="1354"/>
      <c r="Z3" s="1352"/>
      <c r="AA3" s="1397" t="s">
        <v>1068</v>
      </c>
      <c r="AB3" s="1387"/>
      <c r="AC3" s="1387"/>
      <c r="AD3" s="1387"/>
      <c r="AE3" s="1387"/>
      <c r="AF3" s="1387"/>
      <c r="AG3" s="1387"/>
      <c r="AH3" s="1387"/>
      <c r="AI3" s="1387"/>
      <c r="AJ3" s="1398"/>
    </row>
    <row r="4" spans="1:36">
      <c r="A4" s="1379" t="s">
        <v>1069</v>
      </c>
      <c r="B4" s="1361"/>
      <c r="C4" s="1362"/>
      <c r="D4" s="1360" t="s">
        <v>1089</v>
      </c>
      <c r="E4" s="1361"/>
      <c r="F4" s="1361"/>
      <c r="G4" s="1361"/>
      <c r="H4" s="1361"/>
      <c r="I4" s="1361"/>
      <c r="J4" s="1362"/>
      <c r="K4" s="582"/>
      <c r="L4" s="583"/>
      <c r="M4" s="583"/>
      <c r="N4" s="583"/>
      <c r="O4" s="583"/>
      <c r="P4" s="583"/>
      <c r="Q4" s="583"/>
      <c r="R4" s="583"/>
      <c r="S4" s="583"/>
      <c r="T4" s="583"/>
      <c r="U4" s="583"/>
      <c r="V4" s="583"/>
      <c r="W4" s="583"/>
      <c r="X4" s="583"/>
      <c r="Y4" s="583"/>
      <c r="Z4" s="584"/>
      <c r="AA4" s="1360" t="s">
        <v>1070</v>
      </c>
      <c r="AB4" s="1361"/>
      <c r="AC4" s="1362"/>
      <c r="AD4" s="1383"/>
      <c r="AE4" s="1384"/>
      <c r="AF4" s="1384"/>
      <c r="AG4" s="1384"/>
      <c r="AH4" s="1384"/>
      <c r="AI4" s="1384"/>
      <c r="AJ4" s="1385"/>
    </row>
    <row r="5" spans="1:36">
      <c r="A5" s="1379" t="s">
        <v>1071</v>
      </c>
      <c r="B5" s="1361"/>
      <c r="C5" s="1362"/>
      <c r="D5" s="1360" t="s">
        <v>1090</v>
      </c>
      <c r="E5" s="1361"/>
      <c r="F5" s="1361"/>
      <c r="G5" s="1361"/>
      <c r="H5" s="1361"/>
      <c r="I5" s="1361"/>
      <c r="J5" s="1362"/>
      <c r="K5" s="585"/>
      <c r="L5" s="586"/>
      <c r="M5" s="586"/>
      <c r="N5" s="586"/>
      <c r="O5" s="586"/>
      <c r="P5" s="586"/>
      <c r="Q5" s="586"/>
      <c r="R5" s="586"/>
      <c r="S5" s="586"/>
      <c r="T5" s="586"/>
      <c r="U5" s="586"/>
      <c r="V5" s="586"/>
      <c r="W5" s="586"/>
      <c r="X5" s="586"/>
      <c r="Y5" s="586"/>
      <c r="Z5" s="587"/>
      <c r="AA5" s="1380" t="s">
        <v>1</v>
      </c>
      <c r="AB5" s="1381"/>
      <c r="AC5" s="1382"/>
      <c r="AD5" s="1383" t="s">
        <v>1091</v>
      </c>
      <c r="AE5" s="1384"/>
      <c r="AF5" s="1384"/>
      <c r="AG5" s="1384"/>
      <c r="AH5" s="1384"/>
      <c r="AI5" s="1384"/>
      <c r="AJ5" s="1385"/>
    </row>
    <row r="6" spans="1:36">
      <c r="A6" s="1386" t="s">
        <v>1072</v>
      </c>
      <c r="B6" s="1387"/>
      <c r="C6" s="1387"/>
      <c r="D6" s="1387"/>
      <c r="E6" s="1387"/>
      <c r="F6" s="1387"/>
      <c r="G6" s="1387"/>
      <c r="H6" s="1387"/>
      <c r="I6" s="1387"/>
      <c r="J6" s="1387"/>
      <c r="K6" s="588"/>
      <c r="Z6" s="589"/>
      <c r="AA6" s="1380" t="s">
        <v>1073</v>
      </c>
      <c r="AB6" s="1381"/>
      <c r="AC6" s="1382"/>
      <c r="AD6" s="1388">
        <v>44484</v>
      </c>
      <c r="AE6" s="1384"/>
      <c r="AF6" s="1384"/>
      <c r="AG6" s="1384"/>
      <c r="AH6" s="1384"/>
      <c r="AI6" s="1384"/>
      <c r="AJ6" s="1385"/>
    </row>
    <row r="7" spans="1:36">
      <c r="A7" s="1369" t="s">
        <v>1074</v>
      </c>
      <c r="B7" s="1370"/>
      <c r="C7" s="1371"/>
      <c r="D7" s="1372" t="s">
        <v>1075</v>
      </c>
      <c r="E7" s="1370"/>
      <c r="F7" s="1370"/>
      <c r="G7" s="1370"/>
      <c r="H7" s="1370"/>
      <c r="I7" s="1370"/>
      <c r="J7" s="1371"/>
      <c r="K7" s="588"/>
      <c r="Z7" s="589"/>
      <c r="AA7" s="1373" t="s">
        <v>1076</v>
      </c>
      <c r="AB7" s="1374"/>
      <c r="AC7" s="1374"/>
      <c r="AD7" s="1374"/>
      <c r="AE7" s="1374"/>
      <c r="AF7" s="1374"/>
      <c r="AG7" s="1374"/>
      <c r="AH7" s="1374"/>
      <c r="AI7" s="1374"/>
      <c r="AJ7" s="1375"/>
    </row>
    <row r="8" spans="1:36">
      <c r="A8" s="1357"/>
      <c r="B8" s="1358"/>
      <c r="C8" s="1359"/>
      <c r="D8" s="1360"/>
      <c r="E8" s="1361"/>
      <c r="F8" s="1361"/>
      <c r="G8" s="1361"/>
      <c r="H8" s="1361"/>
      <c r="I8" s="1361"/>
      <c r="J8" s="1362"/>
      <c r="K8" s="588"/>
      <c r="Z8" s="589"/>
      <c r="AA8" s="1376" t="s">
        <v>1077</v>
      </c>
      <c r="AB8" s="1377"/>
      <c r="AC8" s="1377"/>
      <c r="AD8" s="1377"/>
      <c r="AE8" s="1377"/>
      <c r="AF8" s="1377"/>
      <c r="AG8" s="1377"/>
      <c r="AH8" s="1377" t="s">
        <v>1078</v>
      </c>
      <c r="AI8" s="1377"/>
      <c r="AJ8" s="1378"/>
    </row>
    <row r="9" spans="1:36">
      <c r="A9" s="1357"/>
      <c r="B9" s="1358"/>
      <c r="C9" s="1359"/>
      <c r="D9" s="1360"/>
      <c r="E9" s="1361"/>
      <c r="F9" s="1361"/>
      <c r="G9" s="1361"/>
      <c r="H9" s="1361"/>
      <c r="I9" s="1361"/>
      <c r="J9" s="1362"/>
      <c r="K9" s="588"/>
      <c r="Z9" s="589"/>
      <c r="AA9" s="1365" t="s">
        <v>1092</v>
      </c>
      <c r="AB9" s="1366"/>
      <c r="AC9" s="1366"/>
      <c r="AD9" s="1366"/>
      <c r="AE9" s="1366"/>
      <c r="AF9" s="1366"/>
      <c r="AG9" s="1366"/>
      <c r="AH9" s="1367" t="s">
        <v>790</v>
      </c>
      <c r="AI9" s="1367"/>
      <c r="AJ9" s="1368"/>
    </row>
    <row r="10" spans="1:36">
      <c r="A10" s="1357"/>
      <c r="B10" s="1358"/>
      <c r="C10" s="1359"/>
      <c r="D10" s="1360"/>
      <c r="E10" s="1361"/>
      <c r="F10" s="1361"/>
      <c r="G10" s="1361"/>
      <c r="H10" s="1361"/>
      <c r="I10" s="1361"/>
      <c r="J10" s="1362"/>
      <c r="K10" s="588"/>
      <c r="Z10" s="589"/>
      <c r="AA10" s="1362"/>
      <c r="AB10" s="1330"/>
      <c r="AC10" s="1330"/>
      <c r="AD10" s="1330"/>
      <c r="AE10" s="1330"/>
      <c r="AF10" s="1330"/>
      <c r="AG10" s="1330"/>
      <c r="AH10" s="1363"/>
      <c r="AI10" s="1363"/>
      <c r="AJ10" s="1364"/>
    </row>
    <row r="11" spans="1:36">
      <c r="A11" s="1357"/>
      <c r="B11" s="1358"/>
      <c r="C11" s="1359"/>
      <c r="D11" s="1360"/>
      <c r="E11" s="1361"/>
      <c r="F11" s="1361"/>
      <c r="G11" s="1361"/>
      <c r="H11" s="1361"/>
      <c r="I11" s="1361"/>
      <c r="J11" s="1362"/>
      <c r="K11" s="588"/>
      <c r="Z11" s="589"/>
      <c r="AA11" s="1362"/>
      <c r="AB11" s="1330"/>
      <c r="AC11" s="1330"/>
      <c r="AD11" s="1330"/>
      <c r="AE11" s="1330"/>
      <c r="AF11" s="1330"/>
      <c r="AG11" s="1330"/>
      <c r="AH11" s="1363"/>
      <c r="AI11" s="1363"/>
      <c r="AJ11" s="1364"/>
    </row>
    <row r="12" spans="1:36">
      <c r="A12" s="1357"/>
      <c r="B12" s="1358"/>
      <c r="C12" s="1359"/>
      <c r="D12" s="1329"/>
      <c r="E12" s="1327"/>
      <c r="F12" s="1327"/>
      <c r="G12" s="1327"/>
      <c r="H12" s="1327"/>
      <c r="I12" s="1327"/>
      <c r="J12" s="1328"/>
      <c r="AA12" s="1330"/>
      <c r="AB12" s="1330"/>
      <c r="AC12" s="1330"/>
      <c r="AD12" s="1330"/>
      <c r="AE12" s="1330"/>
      <c r="AF12" s="1330"/>
      <c r="AG12" s="1330"/>
      <c r="AH12" s="1363"/>
      <c r="AI12" s="1363"/>
      <c r="AJ12" s="1364"/>
    </row>
    <row r="13" spans="1:36">
      <c r="A13" s="1344" t="s">
        <v>1079</v>
      </c>
      <c r="B13" s="1345"/>
      <c r="C13" s="1345"/>
      <c r="D13" s="1345"/>
      <c r="E13" s="1345"/>
      <c r="F13" s="1345"/>
      <c r="G13" s="1345"/>
      <c r="H13" s="1345"/>
      <c r="I13" s="1345"/>
      <c r="J13" s="1345"/>
      <c r="K13" s="1345"/>
      <c r="L13" s="1345"/>
      <c r="M13" s="1345"/>
      <c r="N13" s="1345"/>
      <c r="O13" s="1345"/>
      <c r="P13" s="1345"/>
      <c r="Q13" s="1345"/>
      <c r="R13" s="1345"/>
      <c r="S13" s="1345"/>
      <c r="T13" s="1345"/>
      <c r="U13" s="1345"/>
      <c r="V13" s="1345"/>
      <c r="W13" s="1345"/>
      <c r="X13" s="1345"/>
      <c r="Y13" s="1345"/>
      <c r="Z13" s="1345"/>
      <c r="AA13" s="1345"/>
      <c r="AB13" s="1345"/>
      <c r="AC13" s="1345"/>
      <c r="AD13" s="1345"/>
      <c r="AE13" s="1345"/>
      <c r="AF13" s="1345"/>
      <c r="AG13" s="1345"/>
      <c r="AH13" s="1345"/>
      <c r="AI13" s="1345"/>
      <c r="AJ13" s="1346"/>
    </row>
    <row r="14" spans="1:36">
      <c r="A14" s="590" t="s">
        <v>1080</v>
      </c>
      <c r="J14" s="591"/>
      <c r="K14" s="591"/>
      <c r="L14" s="591"/>
      <c r="M14" s="592" t="s">
        <v>1081</v>
      </c>
      <c r="V14" s="593" t="s">
        <v>1082</v>
      </c>
      <c r="AJ14" s="594"/>
    </row>
    <row r="15" spans="1:36">
      <c r="A15" s="590"/>
      <c r="AJ15" s="594"/>
    </row>
    <row r="16" spans="1:36">
      <c r="A16" s="590"/>
      <c r="AJ16" s="594"/>
    </row>
    <row r="17" spans="1:36">
      <c r="A17" s="590"/>
      <c r="AJ17" s="594"/>
    </row>
    <row r="18" spans="1:36">
      <c r="A18" s="590"/>
      <c r="AJ18" s="594"/>
    </row>
    <row r="19" spans="1:36">
      <c r="A19" s="590"/>
      <c r="AJ19" s="594"/>
    </row>
    <row r="20" spans="1:36">
      <c r="A20" s="590"/>
      <c r="AJ20" s="594"/>
    </row>
    <row r="21" spans="1:36">
      <c r="A21" s="590"/>
      <c r="AJ21" s="594"/>
    </row>
    <row r="22" spans="1:36">
      <c r="A22" s="590"/>
      <c r="AJ22" s="594"/>
    </row>
    <row r="23" spans="1:36">
      <c r="A23" s="590"/>
      <c r="AJ23" s="594"/>
    </row>
    <row r="24" spans="1:36">
      <c r="A24" s="590"/>
      <c r="AJ24" s="594"/>
    </row>
    <row r="25" spans="1:36">
      <c r="A25" s="590"/>
      <c r="AJ25" s="594"/>
    </row>
    <row r="26" spans="1:36">
      <c r="A26" s="590"/>
      <c r="AJ26" s="594"/>
    </row>
    <row r="27" spans="1:36">
      <c r="A27" s="590"/>
      <c r="AJ27" s="594"/>
    </row>
    <row r="28" spans="1:36">
      <c r="A28" s="590"/>
      <c r="AJ28" s="594"/>
    </row>
    <row r="29" spans="1:36">
      <c r="A29" s="590"/>
      <c r="AJ29" s="594"/>
    </row>
    <row r="30" spans="1:36">
      <c r="A30" s="590"/>
      <c r="AJ30" s="594"/>
    </row>
    <row r="31" spans="1:36">
      <c r="A31" s="590"/>
      <c r="AJ31" s="594"/>
    </row>
    <row r="32" spans="1:36">
      <c r="A32" s="590"/>
      <c r="AJ32" s="594"/>
    </row>
    <row r="33" spans="1:36">
      <c r="A33" s="590"/>
      <c r="AJ33" s="594"/>
    </row>
    <row r="34" spans="1:36">
      <c r="A34" s="590"/>
      <c r="AJ34" s="594"/>
    </row>
    <row r="35" spans="1:36">
      <c r="A35" s="590"/>
      <c r="AJ35" s="594"/>
    </row>
    <row r="36" spans="1:36">
      <c r="A36" s="590"/>
      <c r="AJ36" s="594"/>
    </row>
    <row r="37" spans="1:36">
      <c r="A37" s="590"/>
      <c r="AJ37" s="594"/>
    </row>
    <row r="38" spans="1:36">
      <c r="A38" s="590"/>
      <c r="AJ38" s="594"/>
    </row>
    <row r="39" spans="1:36">
      <c r="A39" s="590"/>
      <c r="AJ39" s="594"/>
    </row>
    <row r="40" spans="1:36">
      <c r="A40" s="590"/>
      <c r="AJ40" s="594"/>
    </row>
    <row r="41" spans="1:36">
      <c r="A41" s="590"/>
      <c r="AJ41" s="594"/>
    </row>
    <row r="42" spans="1:36">
      <c r="A42" s="590"/>
      <c r="AJ42" s="594"/>
    </row>
    <row r="43" spans="1:36">
      <c r="A43" s="590"/>
      <c r="AJ43" s="594"/>
    </row>
    <row r="44" spans="1:36">
      <c r="A44" s="590"/>
      <c r="AJ44" s="594"/>
    </row>
    <row r="45" spans="1:36">
      <c r="A45" s="590"/>
      <c r="AJ45" s="594"/>
    </row>
    <row r="46" spans="1:36">
      <c r="A46" s="590"/>
      <c r="AJ46" s="594"/>
    </row>
    <row r="47" spans="1:36">
      <c r="A47" s="590"/>
      <c r="AJ47" s="594"/>
    </row>
    <row r="48" spans="1:36">
      <c r="A48" s="590"/>
      <c r="AJ48" s="594"/>
    </row>
    <row r="49" spans="1:36">
      <c r="A49" s="590"/>
      <c r="AJ49" s="594"/>
    </row>
    <row r="50" spans="1:36">
      <c r="A50" s="590"/>
      <c r="AJ50" s="594"/>
    </row>
    <row r="51" spans="1:36">
      <c r="A51" s="590"/>
      <c r="AJ51" s="594"/>
    </row>
    <row r="52" spans="1:36">
      <c r="A52" s="590"/>
      <c r="AJ52" s="594"/>
    </row>
    <row r="53" spans="1:36">
      <c r="A53" s="590"/>
      <c r="AJ53" s="594"/>
    </row>
    <row r="54" spans="1:36">
      <c r="A54" s="590"/>
      <c r="AJ54" s="594"/>
    </row>
    <row r="55" spans="1:36">
      <c r="A55" s="590"/>
      <c r="AJ55" s="594"/>
    </row>
    <row r="56" spans="1:36">
      <c r="A56" s="590"/>
      <c r="AJ56" s="594"/>
    </row>
    <row r="57" spans="1:36">
      <c r="A57" s="590"/>
      <c r="AJ57" s="594"/>
    </row>
    <row r="58" spans="1:36">
      <c r="A58" s="590"/>
      <c r="AJ58" s="594"/>
    </row>
    <row r="59" spans="1:36">
      <c r="A59" s="590"/>
      <c r="AJ59" s="594"/>
    </row>
    <row r="60" spans="1:36">
      <c r="A60" s="590"/>
      <c r="AJ60" s="594"/>
    </row>
    <row r="61" spans="1:36">
      <c r="A61" s="590"/>
      <c r="AJ61" s="594"/>
    </row>
    <row r="62" spans="1:36">
      <c r="A62" s="590"/>
      <c r="AJ62" s="594"/>
    </row>
    <row r="63" spans="1:36">
      <c r="A63" s="1344" t="s">
        <v>1083</v>
      </c>
      <c r="B63" s="1345"/>
      <c r="C63" s="1345"/>
      <c r="D63" s="1345"/>
      <c r="E63" s="1345"/>
      <c r="F63" s="1345"/>
      <c r="G63" s="1345"/>
      <c r="H63" s="1345"/>
      <c r="I63" s="1345"/>
      <c r="J63" s="1345"/>
      <c r="K63" s="1345"/>
      <c r="L63" s="1345"/>
      <c r="M63" s="1345"/>
      <c r="N63" s="1345"/>
      <c r="O63" s="1345"/>
      <c r="P63" s="1345"/>
      <c r="Q63" s="1345"/>
      <c r="R63" s="1345"/>
      <c r="S63" s="1345"/>
      <c r="T63" s="1345"/>
      <c r="U63" s="1345"/>
      <c r="V63" s="1345"/>
      <c r="W63" s="1345"/>
      <c r="X63" s="1345"/>
      <c r="Y63" s="1347" t="s">
        <v>1084</v>
      </c>
      <c r="Z63" s="1348"/>
      <c r="AA63" s="1348"/>
      <c r="AB63" s="1348"/>
      <c r="AC63" s="1348"/>
      <c r="AD63" s="1348"/>
      <c r="AE63" s="1348"/>
      <c r="AF63" s="1348"/>
      <c r="AG63" s="1348"/>
      <c r="AH63" s="1348"/>
      <c r="AI63" s="1348"/>
      <c r="AJ63" s="1349"/>
    </row>
    <row r="64" spans="1:36">
      <c r="A64" s="1350" t="s">
        <v>1085</v>
      </c>
      <c r="B64" s="1351"/>
      <c r="C64" s="1351"/>
      <c r="D64" s="1351"/>
      <c r="E64" s="1351"/>
      <c r="F64" s="1351" t="s">
        <v>1086</v>
      </c>
      <c r="G64" s="1351"/>
      <c r="H64" s="1351"/>
      <c r="I64" s="1351"/>
      <c r="J64" s="1351"/>
      <c r="K64" s="1351"/>
      <c r="L64" s="1351"/>
      <c r="M64" s="1352" t="s">
        <v>1085</v>
      </c>
      <c r="N64" s="1351"/>
      <c r="O64" s="1351"/>
      <c r="P64" s="1351"/>
      <c r="Q64" s="1351"/>
      <c r="R64" s="1353" t="s">
        <v>1087</v>
      </c>
      <c r="S64" s="1354"/>
      <c r="T64" s="1354"/>
      <c r="U64" s="1354"/>
      <c r="V64" s="1354"/>
      <c r="W64" s="1354"/>
      <c r="X64" s="1352"/>
      <c r="Y64" s="595" t="s">
        <v>1088</v>
      </c>
      <c r="Z64" s="1355" t="s">
        <v>224</v>
      </c>
      <c r="AA64" s="1355"/>
      <c r="AB64" s="1355"/>
      <c r="AC64" s="1355"/>
      <c r="AD64" s="1355"/>
      <c r="AE64" s="1355"/>
      <c r="AF64" s="1355"/>
      <c r="AG64" s="1355"/>
      <c r="AH64" s="1355"/>
      <c r="AI64" s="1355"/>
      <c r="AJ64" s="1356"/>
    </row>
    <row r="65" spans="1:36">
      <c r="A65" s="1340"/>
      <c r="B65" s="1327"/>
      <c r="C65" s="1327"/>
      <c r="D65" s="1327"/>
      <c r="E65" s="1328"/>
      <c r="F65" s="1326"/>
      <c r="G65" s="1326"/>
      <c r="H65" s="1326"/>
      <c r="I65" s="1326"/>
      <c r="J65" s="1326"/>
      <c r="K65" s="1326"/>
      <c r="L65" s="1326"/>
      <c r="M65" s="1328"/>
      <c r="N65" s="1326"/>
      <c r="O65" s="1326"/>
      <c r="P65" s="1326"/>
      <c r="Q65" s="1326"/>
      <c r="R65" s="1326"/>
      <c r="S65" s="1326"/>
      <c r="T65" s="1326"/>
      <c r="U65" s="1326"/>
      <c r="V65" s="1326"/>
      <c r="W65" s="1326"/>
      <c r="X65" s="1326"/>
      <c r="Y65" s="596"/>
      <c r="Z65" s="1330"/>
      <c r="AA65" s="1330"/>
      <c r="AB65" s="1330"/>
      <c r="AC65" s="1330"/>
      <c r="AD65" s="1330"/>
      <c r="AE65" s="1330"/>
      <c r="AF65" s="1330"/>
      <c r="AG65" s="1330"/>
      <c r="AH65" s="1330"/>
      <c r="AI65" s="1330"/>
      <c r="AJ65" s="1331"/>
    </row>
    <row r="66" spans="1:36">
      <c r="A66" s="1325"/>
      <c r="B66" s="1326"/>
      <c r="C66" s="1326"/>
      <c r="D66" s="1326"/>
      <c r="E66" s="1326"/>
      <c r="F66" s="1326"/>
      <c r="G66" s="1326"/>
      <c r="H66" s="1326"/>
      <c r="I66" s="1326"/>
      <c r="J66" s="1326"/>
      <c r="K66" s="1326"/>
      <c r="L66" s="1326"/>
      <c r="M66" s="1341"/>
      <c r="N66" s="1341"/>
      <c r="O66" s="1341"/>
      <c r="P66" s="1341"/>
      <c r="Q66" s="1342"/>
      <c r="R66" s="1343"/>
      <c r="S66" s="1343"/>
      <c r="T66" s="1343"/>
      <c r="U66" s="1343"/>
      <c r="V66" s="1343"/>
      <c r="W66" s="1343"/>
      <c r="X66" s="1343"/>
      <c r="Y66" s="596"/>
      <c r="Z66" s="1330"/>
      <c r="AA66" s="1330"/>
      <c r="AB66" s="1330"/>
      <c r="AC66" s="1330"/>
      <c r="AD66" s="1330"/>
      <c r="AE66" s="1330"/>
      <c r="AF66" s="1330"/>
      <c r="AG66" s="1330"/>
      <c r="AH66" s="1330"/>
      <c r="AI66" s="1330"/>
      <c r="AJ66" s="1331"/>
    </row>
    <row r="67" spans="1:36">
      <c r="A67" s="1325"/>
      <c r="B67" s="1326"/>
      <c r="C67" s="1326"/>
      <c r="D67" s="1326"/>
      <c r="E67" s="1326"/>
      <c r="F67" s="1326"/>
      <c r="G67" s="1326"/>
      <c r="H67" s="1326"/>
      <c r="I67" s="1326"/>
      <c r="J67" s="1326"/>
      <c r="K67" s="1326"/>
      <c r="L67" s="1326"/>
      <c r="M67" s="1327"/>
      <c r="N67" s="1327"/>
      <c r="O67" s="1327"/>
      <c r="P67" s="1327"/>
      <c r="Q67" s="1328"/>
      <c r="R67" s="1326"/>
      <c r="S67" s="1326"/>
      <c r="T67" s="1326"/>
      <c r="U67" s="1326"/>
      <c r="V67" s="1326"/>
      <c r="W67" s="1326"/>
      <c r="X67" s="1326"/>
      <c r="Y67" s="596"/>
      <c r="Z67" s="1330"/>
      <c r="AA67" s="1330"/>
      <c r="AB67" s="1330"/>
      <c r="AC67" s="1330"/>
      <c r="AD67" s="1330"/>
      <c r="AE67" s="1330"/>
      <c r="AF67" s="1330"/>
      <c r="AG67" s="1330"/>
      <c r="AH67" s="1330"/>
      <c r="AI67" s="1330"/>
      <c r="AJ67" s="1331"/>
    </row>
    <row r="68" spans="1:36">
      <c r="A68" s="1325"/>
      <c r="B68" s="1326"/>
      <c r="C68" s="1326"/>
      <c r="D68" s="1326"/>
      <c r="E68" s="1326"/>
      <c r="F68" s="1326"/>
      <c r="G68" s="1326"/>
      <c r="H68" s="1326"/>
      <c r="I68" s="1326"/>
      <c r="J68" s="1326"/>
      <c r="K68" s="1326"/>
      <c r="L68" s="1326"/>
      <c r="M68" s="1327"/>
      <c r="N68" s="1327"/>
      <c r="O68" s="1327"/>
      <c r="P68" s="1327"/>
      <c r="Q68" s="1328"/>
      <c r="R68" s="1329"/>
      <c r="S68" s="1327"/>
      <c r="T68" s="1327"/>
      <c r="U68" s="1327"/>
      <c r="V68" s="1327"/>
      <c r="W68" s="1327"/>
      <c r="X68" s="1328"/>
      <c r="Y68" s="596"/>
      <c r="Z68" s="1330"/>
      <c r="AA68" s="1330"/>
      <c r="AB68" s="1330"/>
      <c r="AC68" s="1330"/>
      <c r="AD68" s="1330"/>
      <c r="AE68" s="1330"/>
      <c r="AF68" s="1330"/>
      <c r="AG68" s="1330"/>
      <c r="AH68" s="1330"/>
      <c r="AI68" s="1330"/>
      <c r="AJ68" s="1331"/>
    </row>
    <row r="69" spans="1:36">
      <c r="A69" s="1325"/>
      <c r="B69" s="1326"/>
      <c r="C69" s="1326"/>
      <c r="D69" s="1326"/>
      <c r="E69" s="1326"/>
      <c r="F69" s="1326"/>
      <c r="G69" s="1326"/>
      <c r="H69" s="1326"/>
      <c r="I69" s="1326"/>
      <c r="J69" s="1326"/>
      <c r="K69" s="1326"/>
      <c r="L69" s="1326"/>
      <c r="M69" s="1327"/>
      <c r="N69" s="1327"/>
      <c r="O69" s="1327"/>
      <c r="P69" s="1327"/>
      <c r="Q69" s="1328"/>
      <c r="R69" s="1329"/>
      <c r="S69" s="1327"/>
      <c r="T69" s="1327"/>
      <c r="U69" s="1327"/>
      <c r="V69" s="1327"/>
      <c r="W69" s="1327"/>
      <c r="X69" s="1328"/>
      <c r="Y69" s="596"/>
      <c r="Z69" s="1330"/>
      <c r="AA69" s="1330"/>
      <c r="AB69" s="1330"/>
      <c r="AC69" s="1330"/>
      <c r="AD69" s="1330"/>
      <c r="AE69" s="1330"/>
      <c r="AF69" s="1330"/>
      <c r="AG69" s="1330"/>
      <c r="AH69" s="1330"/>
      <c r="AI69" s="1330"/>
      <c r="AJ69" s="1331"/>
    </row>
    <row r="70" spans="1:36" ht="13.8" thickBot="1">
      <c r="A70" s="1332"/>
      <c r="B70" s="1333"/>
      <c r="C70" s="1333"/>
      <c r="D70" s="1333"/>
      <c r="E70" s="1334"/>
      <c r="F70" s="1335"/>
      <c r="G70" s="1335"/>
      <c r="H70" s="1335"/>
      <c r="I70" s="1335"/>
      <c r="J70" s="1335"/>
      <c r="K70" s="1335"/>
      <c r="L70" s="1335"/>
      <c r="M70" s="1336"/>
      <c r="N70" s="1337"/>
      <c r="O70" s="1337"/>
      <c r="P70" s="1337"/>
      <c r="Q70" s="1337"/>
      <c r="R70" s="1337"/>
      <c r="S70" s="1337"/>
      <c r="T70" s="1337"/>
      <c r="U70" s="1337"/>
      <c r="V70" s="1337"/>
      <c r="W70" s="1337"/>
      <c r="X70" s="1337"/>
      <c r="Y70" s="597"/>
      <c r="Z70" s="1338"/>
      <c r="AA70" s="1338"/>
      <c r="AB70" s="1338"/>
      <c r="AC70" s="1338"/>
      <c r="AD70" s="1338"/>
      <c r="AE70" s="1338"/>
      <c r="AF70" s="1338"/>
      <c r="AG70" s="1338"/>
      <c r="AH70" s="1338"/>
      <c r="AI70" s="1338"/>
      <c r="AJ70" s="1339"/>
    </row>
  </sheetData>
  <mergeCells count="77">
    <mergeCell ref="A4:C4"/>
    <mergeCell ref="D4:J4"/>
    <mergeCell ref="AA4:AC4"/>
    <mergeCell ref="AD4:AJ4"/>
    <mergeCell ref="A1:AG2"/>
    <mergeCell ref="AH1:AJ2"/>
    <mergeCell ref="A3:J3"/>
    <mergeCell ref="K3:Z3"/>
    <mergeCell ref="AA3:AJ3"/>
    <mergeCell ref="A5:C5"/>
    <mergeCell ref="D5:J5"/>
    <mergeCell ref="AA5:AC5"/>
    <mergeCell ref="AD5:AJ5"/>
    <mergeCell ref="A6:J6"/>
    <mergeCell ref="AA6:AC6"/>
    <mergeCell ref="AD6:AJ6"/>
    <mergeCell ref="A7:C7"/>
    <mergeCell ref="D7:J7"/>
    <mergeCell ref="AA7:AJ7"/>
    <mergeCell ref="A8:C8"/>
    <mergeCell ref="D8:J8"/>
    <mergeCell ref="AA8:AG8"/>
    <mergeCell ref="AH8:AJ8"/>
    <mergeCell ref="A9:C9"/>
    <mergeCell ref="D9:J9"/>
    <mergeCell ref="AA9:AG9"/>
    <mergeCell ref="AH9:AJ9"/>
    <mergeCell ref="A10:C10"/>
    <mergeCell ref="D10:J10"/>
    <mergeCell ref="AA10:AG10"/>
    <mergeCell ref="AH10:AJ10"/>
    <mergeCell ref="A11:C11"/>
    <mergeCell ref="D11:J11"/>
    <mergeCell ref="AA11:AG11"/>
    <mergeCell ref="AH11:AJ11"/>
    <mergeCell ref="A12:C12"/>
    <mergeCell ref="D12:J12"/>
    <mergeCell ref="AA12:AG12"/>
    <mergeCell ref="AH12:AJ12"/>
    <mergeCell ref="A13:AJ13"/>
    <mergeCell ref="A63:X63"/>
    <mergeCell ref="Y63:AJ63"/>
    <mergeCell ref="A64:E64"/>
    <mergeCell ref="F64:L64"/>
    <mergeCell ref="M64:Q64"/>
    <mergeCell ref="R64:X64"/>
    <mergeCell ref="Z64:AJ64"/>
    <mergeCell ref="A66:E66"/>
    <mergeCell ref="F66:L66"/>
    <mergeCell ref="M66:Q66"/>
    <mergeCell ref="R66:X66"/>
    <mergeCell ref="Z66:AJ66"/>
    <mergeCell ref="A65:E65"/>
    <mergeCell ref="F65:L65"/>
    <mergeCell ref="M65:Q65"/>
    <mergeCell ref="R65:X65"/>
    <mergeCell ref="Z65:AJ65"/>
    <mergeCell ref="A68:E68"/>
    <mergeCell ref="F68:L68"/>
    <mergeCell ref="M68:Q68"/>
    <mergeCell ref="R68:X68"/>
    <mergeCell ref="Z68:AJ68"/>
    <mergeCell ref="A67:E67"/>
    <mergeCell ref="F67:L67"/>
    <mergeCell ref="M67:Q67"/>
    <mergeCell ref="R67:X67"/>
    <mergeCell ref="Z67:AJ67"/>
    <mergeCell ref="A70:E70"/>
    <mergeCell ref="F70:L70"/>
    <mergeCell ref="M70:Q70"/>
    <mergeCell ref="R70:X70"/>
    <mergeCell ref="Z70:AJ70"/>
    <mergeCell ref="A69:E69"/>
    <mergeCell ref="F69:L69"/>
    <mergeCell ref="M69:Q69"/>
    <mergeCell ref="R69:X69"/>
    <mergeCell ref="Z69:AJ69"/>
  </mergeCells>
  <pageMargins left="0.25" right="0.25" top="0.75" bottom="0.75" header="0.3" footer="0.3"/>
  <pageSetup paperSize="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Y221"/>
  <sheetViews>
    <sheetView zoomScale="70" zoomScaleNormal="70" workbookViewId="0">
      <selection activeCell="J10" sqref="J10"/>
    </sheetView>
  </sheetViews>
  <sheetFormatPr defaultColWidth="8.88671875" defaultRowHeight="13.2"/>
  <cols>
    <col min="1" max="1" width="15.88671875" style="1" customWidth="1"/>
    <col min="2" max="2" width="20.5546875" style="1" customWidth="1"/>
    <col min="3" max="3" width="15" style="1" customWidth="1"/>
    <col min="4" max="4" width="17.5546875" style="1" customWidth="1"/>
    <col min="5" max="5" width="16.88671875" style="1" customWidth="1"/>
    <col min="6" max="6" width="15.33203125" style="1" customWidth="1"/>
    <col min="7" max="7" width="17" style="1" customWidth="1"/>
    <col min="8" max="8" width="26.109375" style="1" customWidth="1"/>
    <col min="9" max="9" width="16.5546875" style="1" customWidth="1"/>
    <col min="10" max="10" width="21.6640625" style="1" customWidth="1"/>
    <col min="11" max="11" width="29.6640625" style="1" customWidth="1"/>
    <col min="12" max="12" width="26.33203125" style="1" customWidth="1"/>
    <col min="13" max="13" width="16.33203125" style="1" customWidth="1"/>
    <col min="14" max="14" width="25.5546875" style="1" customWidth="1"/>
    <col min="15" max="15" width="22.6640625" style="1" customWidth="1"/>
    <col min="16" max="16" width="21.44140625" style="1" customWidth="1"/>
    <col min="17" max="17" width="24.33203125" style="1" customWidth="1"/>
    <col min="18" max="18" width="12.33203125" style="1" customWidth="1"/>
    <col min="19" max="19" width="24.33203125" style="1" customWidth="1"/>
    <col min="20" max="20" width="14.33203125" style="1" customWidth="1"/>
    <col min="21" max="22" width="8.88671875" style="1"/>
    <col min="23" max="23" width="17.5546875" style="1" customWidth="1"/>
    <col min="24" max="24" width="13" style="1" customWidth="1"/>
    <col min="25" max="25" width="13.33203125" style="1" customWidth="1"/>
    <col min="26" max="16384" width="8.88671875" style="1"/>
  </cols>
  <sheetData>
    <row r="1" spans="1:3" ht="21">
      <c r="A1" s="568" t="s">
        <v>1018</v>
      </c>
      <c r="B1" s="568"/>
      <c r="C1" s="568"/>
    </row>
    <row r="2" spans="1:3">
      <c r="A2" s="4" t="s">
        <v>50</v>
      </c>
      <c r="B2" s="4"/>
    </row>
    <row r="3" spans="1:3">
      <c r="B3" s="1" t="s">
        <v>1249</v>
      </c>
    </row>
    <row r="5" spans="1:3">
      <c r="A5" s="4" t="s">
        <v>51</v>
      </c>
      <c r="B5" s="4"/>
      <c r="C5" s="4"/>
    </row>
    <row r="6" spans="1:3">
      <c r="B6" s="1" t="s">
        <v>83</v>
      </c>
    </row>
    <row r="7" spans="1:3">
      <c r="B7" s="1" t="s">
        <v>84</v>
      </c>
    </row>
    <row r="8" spans="1:3">
      <c r="B8" s="1" t="s">
        <v>1250</v>
      </c>
    </row>
    <row r="9" spans="1:3">
      <c r="A9" s="4" t="s">
        <v>52</v>
      </c>
      <c r="B9" s="4"/>
      <c r="C9" s="4"/>
    </row>
    <row r="10" spans="1:3">
      <c r="B10" s="1" t="s">
        <v>53</v>
      </c>
    </row>
    <row r="11" spans="1:3">
      <c r="B11" s="1" t="s">
        <v>56</v>
      </c>
    </row>
    <row r="12" spans="1:3">
      <c r="B12" s="1" t="s">
        <v>457</v>
      </c>
    </row>
    <row r="14" spans="1:3">
      <c r="A14" s="4" t="s">
        <v>54</v>
      </c>
      <c r="B14" s="4"/>
    </row>
    <row r="15" spans="1:3">
      <c r="B15" s="1" t="s">
        <v>55</v>
      </c>
    </row>
    <row r="18" spans="1:16">
      <c r="A18" s="4" t="s">
        <v>1028</v>
      </c>
    </row>
    <row r="20" spans="1:16">
      <c r="A20" s="1448" t="s">
        <v>1019</v>
      </c>
      <c r="B20" s="1410" t="s">
        <v>88</v>
      </c>
      <c r="C20" s="1411"/>
      <c r="D20" s="1411"/>
      <c r="E20" s="1412"/>
      <c r="F20" s="1449" t="s">
        <v>1022</v>
      </c>
      <c r="G20" s="1449"/>
      <c r="H20" s="572" t="s">
        <v>37</v>
      </c>
      <c r="I20" s="1449" t="s">
        <v>36</v>
      </c>
      <c r="J20" s="1449"/>
      <c r="K20" s="572" t="s">
        <v>37</v>
      </c>
      <c r="L20" s="1449" t="s">
        <v>36</v>
      </c>
      <c r="M20" s="1449"/>
      <c r="N20" s="572" t="s">
        <v>37</v>
      </c>
      <c r="O20" s="1399" t="s">
        <v>1027</v>
      </c>
      <c r="P20" s="1399" t="s">
        <v>94</v>
      </c>
    </row>
    <row r="21" spans="1:16" ht="15.6" customHeight="1">
      <c r="A21" s="1448"/>
      <c r="B21" s="1413"/>
      <c r="C21" s="1414"/>
      <c r="D21" s="1414"/>
      <c r="E21" s="1415"/>
      <c r="F21" s="1402" t="s">
        <v>1023</v>
      </c>
      <c r="G21" s="1403"/>
      <c r="H21" s="1404" t="s">
        <v>1251</v>
      </c>
      <c r="I21" s="1402" t="s">
        <v>1023</v>
      </c>
      <c r="J21" s="1403"/>
      <c r="K21" s="1404" t="s">
        <v>1251</v>
      </c>
      <c r="L21" s="1402" t="s">
        <v>1023</v>
      </c>
      <c r="M21" s="1403"/>
      <c r="N21" s="1404" t="s">
        <v>1251</v>
      </c>
      <c r="O21" s="1399"/>
      <c r="P21" s="1399"/>
    </row>
    <row r="22" spans="1:16" ht="33" customHeight="1">
      <c r="A22" s="1450" t="s">
        <v>1029</v>
      </c>
      <c r="B22" s="570" t="s">
        <v>1030</v>
      </c>
      <c r="C22" s="570" t="s">
        <v>1018</v>
      </c>
      <c r="D22" s="571" t="s">
        <v>1020</v>
      </c>
      <c r="E22" s="570" t="s">
        <v>1021</v>
      </c>
      <c r="F22" s="571" t="s">
        <v>68</v>
      </c>
      <c r="G22" s="571" t="s">
        <v>652</v>
      </c>
      <c r="H22" s="1405"/>
      <c r="I22" s="571" t="s">
        <v>79</v>
      </c>
      <c r="J22" s="571" t="s">
        <v>652</v>
      </c>
      <c r="K22" s="1405"/>
      <c r="L22" s="571" t="s">
        <v>68</v>
      </c>
      <c r="M22" s="571" t="s">
        <v>652</v>
      </c>
      <c r="N22" s="1405"/>
      <c r="O22" s="1399"/>
      <c r="P22" s="1399"/>
    </row>
    <row r="23" spans="1:16" ht="13.2" customHeight="1">
      <c r="A23" s="1451"/>
      <c r="B23" s="1422" t="s">
        <v>1031</v>
      </c>
      <c r="C23" s="1429" t="s">
        <v>1024</v>
      </c>
      <c r="D23" s="1429" t="s">
        <v>71</v>
      </c>
      <c r="E23" s="1429" t="s">
        <v>1025</v>
      </c>
      <c r="F23" s="569">
        <v>1</v>
      </c>
      <c r="G23" s="1429" t="s">
        <v>646</v>
      </c>
      <c r="H23" s="1429" t="s">
        <v>1036</v>
      </c>
      <c r="I23" s="1453">
        <v>3</v>
      </c>
      <c r="J23" s="1429" t="s">
        <v>650</v>
      </c>
      <c r="K23" s="1429" t="s">
        <v>76</v>
      </c>
      <c r="L23" s="569">
        <v>7</v>
      </c>
      <c r="M23" s="1429" t="s">
        <v>646</v>
      </c>
      <c r="N23" s="1429" t="s">
        <v>21</v>
      </c>
      <c r="O23" s="598">
        <v>1456</v>
      </c>
      <c r="P23" s="200"/>
    </row>
    <row r="24" spans="1:16">
      <c r="A24" s="1451"/>
      <c r="B24" s="1423"/>
      <c r="C24" s="1434"/>
      <c r="D24" s="1434"/>
      <c r="E24" s="1434"/>
      <c r="F24" s="569">
        <v>2</v>
      </c>
      <c r="G24" s="1434"/>
      <c r="H24" s="1434"/>
      <c r="I24" s="1454"/>
      <c r="J24" s="1434"/>
      <c r="K24" s="1434"/>
      <c r="L24" s="569">
        <v>8</v>
      </c>
      <c r="M24" s="1434"/>
      <c r="N24" s="1434"/>
      <c r="O24" s="599">
        <v>1457</v>
      </c>
      <c r="P24" s="200"/>
    </row>
    <row r="25" spans="1:16">
      <c r="A25" s="1451"/>
      <c r="B25" s="1423"/>
      <c r="C25" s="1434"/>
      <c r="D25" s="1434"/>
      <c r="E25" s="1434"/>
      <c r="F25" s="569">
        <v>4</v>
      </c>
      <c r="G25" s="1434"/>
      <c r="H25" s="1434"/>
      <c r="I25" s="1454"/>
      <c r="J25" s="1434"/>
      <c r="K25" s="1434"/>
      <c r="L25" s="569">
        <v>9</v>
      </c>
      <c r="M25" s="1434"/>
      <c r="N25" s="1434"/>
      <c r="O25" s="599">
        <v>1459</v>
      </c>
      <c r="P25" s="200"/>
    </row>
    <row r="26" spans="1:16">
      <c r="A26" s="1451"/>
      <c r="B26" s="1423"/>
      <c r="C26" s="1434"/>
      <c r="D26" s="1434"/>
      <c r="E26" s="1434"/>
      <c r="F26" s="569">
        <v>5</v>
      </c>
      <c r="G26" s="1434"/>
      <c r="H26" s="1434"/>
      <c r="I26" s="1454"/>
      <c r="J26" s="1434"/>
      <c r="K26" s="1434"/>
      <c r="L26" s="569">
        <v>10</v>
      </c>
      <c r="M26" s="1434"/>
      <c r="N26" s="1434"/>
      <c r="O26" s="599">
        <v>1458</v>
      </c>
      <c r="P26" s="200"/>
    </row>
    <row r="27" spans="1:16">
      <c r="A27" s="1451"/>
      <c r="B27" s="1423"/>
      <c r="C27" s="1434"/>
      <c r="D27" s="1434"/>
      <c r="E27" s="1434"/>
      <c r="F27" s="569">
        <v>6</v>
      </c>
      <c r="G27" s="1434"/>
      <c r="H27" s="1434"/>
      <c r="I27" s="1454"/>
      <c r="J27" s="1434"/>
      <c r="K27" s="1434"/>
      <c r="L27" s="569">
        <v>11</v>
      </c>
      <c r="M27" s="1434"/>
      <c r="N27" s="1434"/>
      <c r="O27" s="599">
        <v>1460</v>
      </c>
      <c r="P27" s="200"/>
    </row>
    <row r="28" spans="1:16">
      <c r="A28" s="1451"/>
      <c r="B28" s="1423"/>
      <c r="C28" s="1434"/>
      <c r="D28" s="1434"/>
      <c r="E28" s="1434"/>
      <c r="F28" s="569">
        <v>12</v>
      </c>
      <c r="G28" s="1434"/>
      <c r="H28" s="1434"/>
      <c r="I28" s="1454"/>
      <c r="J28" s="1434"/>
      <c r="K28" s="1434"/>
      <c r="L28" s="569">
        <v>14</v>
      </c>
      <c r="M28" s="1434"/>
      <c r="N28" s="1434"/>
      <c r="O28" s="599">
        <v>1461</v>
      </c>
      <c r="P28" s="200"/>
    </row>
    <row r="29" spans="1:16">
      <c r="A29" s="1452"/>
      <c r="B29" s="1424"/>
      <c r="C29" s="1441"/>
      <c r="D29" s="1441"/>
      <c r="E29" s="1441"/>
      <c r="F29" s="569">
        <v>13</v>
      </c>
      <c r="G29" s="1441"/>
      <c r="H29" s="1441"/>
      <c r="I29" s="1455"/>
      <c r="J29" s="1441"/>
      <c r="K29" s="1441"/>
      <c r="L29" s="569">
        <v>15</v>
      </c>
      <c r="M29" s="1441"/>
      <c r="N29" s="1441"/>
      <c r="O29" s="600">
        <v>1462</v>
      </c>
      <c r="P29" s="200"/>
    </row>
    <row r="30" spans="1:16">
      <c r="F30" s="378"/>
      <c r="L30" s="378"/>
    </row>
    <row r="31" spans="1:16">
      <c r="A31" s="4" t="s">
        <v>1252</v>
      </c>
      <c r="B31" s="4"/>
      <c r="C31" s="4"/>
      <c r="D31" s="4"/>
    </row>
    <row r="34" spans="1:25">
      <c r="A34" s="683" t="s">
        <v>1019</v>
      </c>
      <c r="B34" s="1410" t="s">
        <v>88</v>
      </c>
      <c r="C34" s="1411"/>
      <c r="D34" s="1411"/>
      <c r="E34" s="1412"/>
      <c r="F34" s="1416" t="s">
        <v>1022</v>
      </c>
      <c r="G34" s="1417"/>
      <c r="H34" s="572" t="s">
        <v>37</v>
      </c>
      <c r="I34" s="1416" t="s">
        <v>1047</v>
      </c>
      <c r="J34" s="1428"/>
      <c r="K34" s="1417"/>
      <c r="L34" s="572" t="s">
        <v>37</v>
      </c>
      <c r="M34" s="1416" t="s">
        <v>1022</v>
      </c>
      <c r="N34" s="1417"/>
      <c r="O34" s="572" t="s">
        <v>37</v>
      </c>
      <c r="P34" s="1416" t="s">
        <v>1038</v>
      </c>
      <c r="Q34" s="1428"/>
      <c r="R34" s="1417"/>
      <c r="S34" s="572" t="s">
        <v>37</v>
      </c>
      <c r="T34" s="1429" t="s">
        <v>1027</v>
      </c>
      <c r="U34" s="1435" t="s">
        <v>94</v>
      </c>
      <c r="V34" s="1436"/>
    </row>
    <row r="35" spans="1:25" ht="13.2" customHeight="1">
      <c r="A35" s="684"/>
      <c r="B35" s="1413"/>
      <c r="C35" s="1414"/>
      <c r="D35" s="1414"/>
      <c r="E35" s="1415"/>
      <c r="F35" s="1402" t="s">
        <v>1023</v>
      </c>
      <c r="G35" s="1403"/>
      <c r="H35" s="1404" t="s">
        <v>1251</v>
      </c>
      <c r="I35" s="1420" t="s">
        <v>32</v>
      </c>
      <c r="J35" s="1402" t="s">
        <v>1023</v>
      </c>
      <c r="K35" s="1403"/>
      <c r="L35" s="1404" t="s">
        <v>1251</v>
      </c>
      <c r="M35" s="1402" t="s">
        <v>1023</v>
      </c>
      <c r="N35" s="1403"/>
      <c r="O35" s="1404" t="s">
        <v>1251</v>
      </c>
      <c r="P35" s="1420" t="s">
        <v>1033</v>
      </c>
      <c r="Q35" s="1402" t="s">
        <v>1023</v>
      </c>
      <c r="R35" s="1403"/>
      <c r="S35" s="1404" t="s">
        <v>1251</v>
      </c>
      <c r="T35" s="1434"/>
      <c r="U35" s="1437"/>
      <c r="V35" s="1438"/>
    </row>
    <row r="36" spans="1:25" ht="26.4" customHeight="1">
      <c r="A36" s="1422" t="s">
        <v>1040</v>
      </c>
      <c r="B36" s="573" t="s">
        <v>1030</v>
      </c>
      <c r="C36" s="573" t="s">
        <v>1018</v>
      </c>
      <c r="D36" s="574" t="s">
        <v>1020</v>
      </c>
      <c r="E36" s="573" t="s">
        <v>1021</v>
      </c>
      <c r="F36" s="574" t="s">
        <v>68</v>
      </c>
      <c r="G36" s="574" t="s">
        <v>652</v>
      </c>
      <c r="H36" s="1405"/>
      <c r="I36" s="1421"/>
      <c r="J36" s="574" t="s">
        <v>79</v>
      </c>
      <c r="K36" s="577" t="s">
        <v>652</v>
      </c>
      <c r="L36" s="1405"/>
      <c r="M36" s="574" t="s">
        <v>68</v>
      </c>
      <c r="N36" s="574" t="s">
        <v>652</v>
      </c>
      <c r="O36" s="1405"/>
      <c r="P36" s="1421"/>
      <c r="Q36" s="574" t="s">
        <v>68</v>
      </c>
      <c r="R36" s="574" t="s">
        <v>652</v>
      </c>
      <c r="S36" s="1405"/>
      <c r="T36" s="1441"/>
      <c r="U36" s="1439"/>
      <c r="V36" s="1440"/>
    </row>
    <row r="37" spans="1:25" ht="25.95" customHeight="1">
      <c r="A37" s="1423"/>
      <c r="B37" s="677" t="s">
        <v>1031</v>
      </c>
      <c r="C37" s="678" t="s">
        <v>1024</v>
      </c>
      <c r="D37" s="678" t="s">
        <v>71</v>
      </c>
      <c r="E37" s="678" t="s">
        <v>1025</v>
      </c>
      <c r="F37" s="576">
        <v>1</v>
      </c>
      <c r="G37" s="678" t="s">
        <v>650</v>
      </c>
      <c r="H37" s="678" t="s">
        <v>1024</v>
      </c>
      <c r="I37" s="678" t="s">
        <v>1046</v>
      </c>
      <c r="J37" s="576">
        <v>1</v>
      </c>
      <c r="K37" s="678" t="s">
        <v>1039</v>
      </c>
      <c r="L37" s="678" t="s">
        <v>1024</v>
      </c>
      <c r="M37" s="576">
        <v>3</v>
      </c>
      <c r="N37" s="678" t="s">
        <v>650</v>
      </c>
      <c r="O37" s="678" t="s">
        <v>1024</v>
      </c>
      <c r="P37" s="678" t="s">
        <v>1035</v>
      </c>
      <c r="Q37" s="576">
        <v>6</v>
      </c>
      <c r="R37" s="678" t="s">
        <v>646</v>
      </c>
      <c r="S37" s="678" t="s">
        <v>21</v>
      </c>
      <c r="T37" s="664">
        <v>1698</v>
      </c>
      <c r="U37" s="1442"/>
      <c r="V37" s="1443"/>
    </row>
    <row r="38" spans="1:25" ht="26.4" customHeight="1">
      <c r="A38" s="1423"/>
      <c r="B38" s="677" t="s">
        <v>1031</v>
      </c>
      <c r="C38" s="678" t="s">
        <v>1024</v>
      </c>
      <c r="D38" s="678" t="s">
        <v>71</v>
      </c>
      <c r="E38" s="678" t="s">
        <v>1035</v>
      </c>
      <c r="F38" s="576">
        <v>7</v>
      </c>
      <c r="G38" s="678" t="s">
        <v>650</v>
      </c>
      <c r="H38" s="678" t="s">
        <v>1024</v>
      </c>
      <c r="I38" s="678" t="s">
        <v>1035</v>
      </c>
      <c r="J38" s="576" t="s">
        <v>1045</v>
      </c>
      <c r="K38" s="678" t="s">
        <v>1039</v>
      </c>
      <c r="L38" s="678" t="s">
        <v>1024</v>
      </c>
      <c r="M38" s="576">
        <v>7</v>
      </c>
      <c r="N38" s="678" t="s">
        <v>1039</v>
      </c>
      <c r="O38" s="678" t="s">
        <v>1024</v>
      </c>
      <c r="P38" s="678" t="s">
        <v>1035</v>
      </c>
      <c r="Q38" s="576">
        <v>7</v>
      </c>
      <c r="R38" s="678" t="s">
        <v>646</v>
      </c>
      <c r="S38" s="678" t="s">
        <v>21</v>
      </c>
      <c r="T38" s="664">
        <v>1754</v>
      </c>
      <c r="U38" s="1442"/>
      <c r="V38" s="1443"/>
    </row>
    <row r="39" spans="1:25" ht="26.4" customHeight="1">
      <c r="A39" s="1423"/>
      <c r="B39" s="677" t="s">
        <v>1031</v>
      </c>
      <c r="C39" s="678" t="s">
        <v>1024</v>
      </c>
      <c r="D39" s="678" t="s">
        <v>71</v>
      </c>
      <c r="E39" s="678" t="s">
        <v>1025</v>
      </c>
      <c r="F39" s="576">
        <v>2</v>
      </c>
      <c r="G39" s="678" t="s">
        <v>650</v>
      </c>
      <c r="H39" s="678" t="s">
        <v>70</v>
      </c>
      <c r="I39" s="678" t="s">
        <v>1025</v>
      </c>
      <c r="J39" s="576" t="s">
        <v>1045</v>
      </c>
      <c r="K39" s="678" t="s">
        <v>1039</v>
      </c>
      <c r="L39" s="678" t="s">
        <v>70</v>
      </c>
      <c r="M39" s="576">
        <v>2</v>
      </c>
      <c r="N39" s="678" t="s">
        <v>1039</v>
      </c>
      <c r="O39" s="678" t="s">
        <v>70</v>
      </c>
      <c r="P39" s="678" t="s">
        <v>1025</v>
      </c>
      <c r="Q39" s="576">
        <v>8</v>
      </c>
      <c r="R39" s="678" t="s">
        <v>646</v>
      </c>
      <c r="S39" s="678" t="s">
        <v>21</v>
      </c>
      <c r="T39" s="664">
        <v>1755</v>
      </c>
      <c r="U39" s="1442"/>
      <c r="V39" s="1443"/>
    </row>
    <row r="40" spans="1:25" ht="25.2" customHeight="1">
      <c r="A40" s="1424"/>
      <c r="B40" s="677" t="s">
        <v>1031</v>
      </c>
      <c r="C40" s="678" t="s">
        <v>1024</v>
      </c>
      <c r="D40" s="678" t="s">
        <v>71</v>
      </c>
      <c r="E40" s="678" t="s">
        <v>1025</v>
      </c>
      <c r="F40" s="576">
        <v>4</v>
      </c>
      <c r="G40" s="678" t="s">
        <v>650</v>
      </c>
      <c r="H40" s="678" t="s">
        <v>1024</v>
      </c>
      <c r="I40" s="678" t="s">
        <v>1046</v>
      </c>
      <c r="J40" s="576">
        <v>4</v>
      </c>
      <c r="K40" s="678" t="s">
        <v>1039</v>
      </c>
      <c r="L40" s="678" t="s">
        <v>1024</v>
      </c>
      <c r="M40" s="576">
        <v>4</v>
      </c>
      <c r="N40" s="678" t="s">
        <v>650</v>
      </c>
      <c r="O40" s="678" t="s">
        <v>1024</v>
      </c>
      <c r="P40" s="678" t="s">
        <v>1035</v>
      </c>
      <c r="Q40" s="576">
        <v>4</v>
      </c>
      <c r="R40" s="678" t="s">
        <v>646</v>
      </c>
      <c r="S40" s="678" t="s">
        <v>21</v>
      </c>
      <c r="T40" s="664">
        <v>1699</v>
      </c>
      <c r="U40" s="1444"/>
      <c r="V40" s="1445"/>
    </row>
    <row r="41" spans="1:25" ht="25.2" customHeight="1">
      <c r="A41" s="665"/>
      <c r="B41" s="665"/>
      <c r="C41" s="666"/>
      <c r="D41" s="666"/>
      <c r="E41" s="666"/>
      <c r="F41" s="667"/>
      <c r="G41" s="666"/>
      <c r="H41" s="666"/>
      <c r="I41" s="666"/>
      <c r="J41" s="666"/>
      <c r="K41" s="667"/>
      <c r="L41" s="666"/>
      <c r="M41" s="666"/>
      <c r="N41" s="667"/>
      <c r="O41" s="666"/>
      <c r="P41" s="666"/>
      <c r="Q41" s="666"/>
      <c r="R41" s="665"/>
      <c r="S41" s="666"/>
      <c r="T41" s="667"/>
      <c r="U41" s="666"/>
      <c r="V41" s="666"/>
      <c r="X41" s="666"/>
      <c r="Y41" s="666"/>
    </row>
    <row r="42" spans="1:25">
      <c r="A42" s="4" t="s">
        <v>1253</v>
      </c>
      <c r="B42" s="4"/>
      <c r="C42" s="4"/>
      <c r="D42" s="4"/>
    </row>
    <row r="43" spans="1:25">
      <c r="A43" s="4"/>
      <c r="B43" s="4"/>
      <c r="C43" s="4"/>
      <c r="D43" s="4"/>
    </row>
    <row r="44" spans="1:25">
      <c r="A44" s="683" t="s">
        <v>1019</v>
      </c>
      <c r="B44" s="1410" t="s">
        <v>88</v>
      </c>
      <c r="C44" s="1411"/>
      <c r="D44" s="1411"/>
      <c r="E44" s="1412"/>
      <c r="F44" s="1416" t="s">
        <v>1022</v>
      </c>
      <c r="G44" s="1417"/>
      <c r="H44" s="572" t="s">
        <v>37</v>
      </c>
      <c r="I44" s="1416" t="s">
        <v>1048</v>
      </c>
      <c r="J44" s="1428"/>
      <c r="K44" s="1417"/>
      <c r="L44" s="572" t="s">
        <v>37</v>
      </c>
      <c r="M44" s="1416" t="s">
        <v>1038</v>
      </c>
      <c r="N44" s="1428"/>
      <c r="O44" s="1417"/>
      <c r="P44" s="572" t="s">
        <v>37</v>
      </c>
      <c r="Q44" s="1416" t="s">
        <v>36</v>
      </c>
      <c r="R44" s="1417"/>
      <c r="S44" s="572" t="s">
        <v>37</v>
      </c>
      <c r="T44" s="1429" t="s">
        <v>1027</v>
      </c>
      <c r="U44" s="1435" t="s">
        <v>94</v>
      </c>
      <c r="V44" s="1436"/>
    </row>
    <row r="45" spans="1:25">
      <c r="A45" s="684"/>
      <c r="B45" s="1413"/>
      <c r="C45" s="1414"/>
      <c r="D45" s="1414"/>
      <c r="E45" s="1415"/>
      <c r="F45" s="1402" t="s">
        <v>1023</v>
      </c>
      <c r="G45" s="1403"/>
      <c r="H45" s="1404" t="s">
        <v>1251</v>
      </c>
      <c r="I45" s="1420" t="s">
        <v>32</v>
      </c>
      <c r="J45" s="1402" t="s">
        <v>1023</v>
      </c>
      <c r="K45" s="1403"/>
      <c r="L45" s="1404" t="s">
        <v>1251</v>
      </c>
      <c r="M45" s="679" t="s">
        <v>1033</v>
      </c>
      <c r="N45" s="1402" t="s">
        <v>1023</v>
      </c>
      <c r="O45" s="1403"/>
      <c r="P45" s="1404" t="s">
        <v>1251</v>
      </c>
      <c r="Q45" s="1402" t="s">
        <v>1023</v>
      </c>
      <c r="R45" s="1403"/>
      <c r="S45" s="1404" t="s">
        <v>1251</v>
      </c>
      <c r="T45" s="1434"/>
      <c r="U45" s="1437"/>
      <c r="V45" s="1438"/>
    </row>
    <row r="46" spans="1:25" ht="42.6" customHeight="1">
      <c r="A46" s="1422" t="s">
        <v>1040</v>
      </c>
      <c r="B46" s="573" t="s">
        <v>1030</v>
      </c>
      <c r="C46" s="573" t="s">
        <v>1018</v>
      </c>
      <c r="D46" s="574" t="s">
        <v>1020</v>
      </c>
      <c r="E46" s="573" t="s">
        <v>1021</v>
      </c>
      <c r="F46" s="574" t="s">
        <v>68</v>
      </c>
      <c r="G46" s="574" t="s">
        <v>652</v>
      </c>
      <c r="H46" s="1405"/>
      <c r="I46" s="1421"/>
      <c r="J46" s="574" t="s">
        <v>79</v>
      </c>
      <c r="K46" s="577" t="s">
        <v>652</v>
      </c>
      <c r="L46" s="1405"/>
      <c r="M46" s="680"/>
      <c r="N46" s="574" t="s">
        <v>68</v>
      </c>
      <c r="O46" s="574" t="s">
        <v>652</v>
      </c>
      <c r="P46" s="1405"/>
      <c r="Q46" s="574" t="s">
        <v>68</v>
      </c>
      <c r="R46" s="574" t="s">
        <v>652</v>
      </c>
      <c r="S46" s="1405"/>
      <c r="T46" s="1441"/>
      <c r="U46" s="1439"/>
      <c r="V46" s="1440"/>
    </row>
    <row r="47" spans="1:25" ht="31.2" customHeight="1">
      <c r="A47" s="1423"/>
      <c r="B47" s="677" t="s">
        <v>1031</v>
      </c>
      <c r="C47" s="678" t="s">
        <v>1024</v>
      </c>
      <c r="D47" s="678" t="s">
        <v>71</v>
      </c>
      <c r="E47" s="678" t="s">
        <v>1025</v>
      </c>
      <c r="F47" s="576">
        <v>1</v>
      </c>
      <c r="G47" s="678" t="s">
        <v>646</v>
      </c>
      <c r="H47" s="678" t="s">
        <v>1032</v>
      </c>
      <c r="I47" s="678" t="s">
        <v>1254</v>
      </c>
      <c r="J47" s="576">
        <v>3</v>
      </c>
      <c r="K47" s="677" t="s">
        <v>1052</v>
      </c>
      <c r="L47" s="678" t="s">
        <v>21</v>
      </c>
      <c r="M47" s="678" t="s">
        <v>1255</v>
      </c>
      <c r="N47" s="576">
        <v>6</v>
      </c>
      <c r="O47" s="678" t="s">
        <v>646</v>
      </c>
      <c r="P47" s="678" t="s">
        <v>21</v>
      </c>
      <c r="Q47" s="576">
        <v>3</v>
      </c>
      <c r="R47" s="678" t="s">
        <v>650</v>
      </c>
      <c r="S47" s="678" t="s">
        <v>1050</v>
      </c>
      <c r="T47" s="664">
        <v>1705</v>
      </c>
      <c r="U47" s="1442"/>
      <c r="V47" s="1443"/>
    </row>
    <row r="48" spans="1:25" s="671" customFormat="1" ht="30.6" customHeight="1">
      <c r="A48" s="1424"/>
      <c r="B48" s="685" t="s">
        <v>1031</v>
      </c>
      <c r="C48" s="668" t="s">
        <v>1024</v>
      </c>
      <c r="D48" s="668" t="s">
        <v>71</v>
      </c>
      <c r="E48" s="668" t="s">
        <v>1025</v>
      </c>
      <c r="F48" s="669">
        <v>4</v>
      </c>
      <c r="G48" s="668" t="s">
        <v>646</v>
      </c>
      <c r="H48" s="668" t="s">
        <v>1032</v>
      </c>
      <c r="I48" s="685" t="s">
        <v>1049</v>
      </c>
      <c r="J48" s="669">
        <v>3</v>
      </c>
      <c r="K48" s="668" t="s">
        <v>1056</v>
      </c>
      <c r="L48" s="668" t="s">
        <v>1256</v>
      </c>
      <c r="M48" s="668" t="s">
        <v>1255</v>
      </c>
      <c r="N48" s="669">
        <v>4</v>
      </c>
      <c r="O48" s="668" t="s">
        <v>646</v>
      </c>
      <c r="P48" s="668" t="s">
        <v>21</v>
      </c>
      <c r="Q48" s="669">
        <v>3</v>
      </c>
      <c r="R48" s="668" t="s">
        <v>650</v>
      </c>
      <c r="S48" s="668" t="s">
        <v>1050</v>
      </c>
      <c r="T48" s="670">
        <v>1706</v>
      </c>
      <c r="U48" s="1446"/>
      <c r="V48" s="1447"/>
    </row>
    <row r="50" spans="1:23">
      <c r="A50" s="4" t="s">
        <v>1257</v>
      </c>
      <c r="B50" s="4"/>
      <c r="C50" s="4"/>
      <c r="D50" s="4"/>
    </row>
    <row r="52" spans="1:23">
      <c r="A52" s="1400" t="s">
        <v>1019</v>
      </c>
      <c r="B52" s="1410" t="s">
        <v>88</v>
      </c>
      <c r="C52" s="1411"/>
      <c r="D52" s="1411"/>
      <c r="E52" s="1412"/>
      <c r="F52" s="1416" t="s">
        <v>1022</v>
      </c>
      <c r="G52" s="1417"/>
      <c r="H52" s="572" t="s">
        <v>37</v>
      </c>
      <c r="I52" s="1416" t="s">
        <v>36</v>
      </c>
      <c r="J52" s="1417"/>
      <c r="K52" s="572" t="s">
        <v>37</v>
      </c>
      <c r="L52" s="1416" t="s">
        <v>1022</v>
      </c>
      <c r="M52" s="1417"/>
      <c r="N52" s="572" t="s">
        <v>37</v>
      </c>
      <c r="O52" s="1416" t="s">
        <v>1022</v>
      </c>
      <c r="P52" s="1417"/>
      <c r="Q52" s="572" t="s">
        <v>37</v>
      </c>
      <c r="R52" s="1429" t="s">
        <v>1027</v>
      </c>
      <c r="S52" s="1429" t="s">
        <v>94</v>
      </c>
    </row>
    <row r="53" spans="1:23">
      <c r="A53" s="1401"/>
      <c r="B53" s="1413"/>
      <c r="C53" s="1414"/>
      <c r="D53" s="1414"/>
      <c r="E53" s="1415"/>
      <c r="F53" s="1402" t="s">
        <v>1023</v>
      </c>
      <c r="G53" s="1403"/>
      <c r="H53" s="1404" t="s">
        <v>1251</v>
      </c>
      <c r="I53" s="1402" t="s">
        <v>1023</v>
      </c>
      <c r="J53" s="1403"/>
      <c r="K53" s="1404" t="s">
        <v>1251</v>
      </c>
      <c r="L53" s="1402" t="s">
        <v>1023</v>
      </c>
      <c r="M53" s="1403"/>
      <c r="N53" s="1404" t="s">
        <v>1251</v>
      </c>
      <c r="O53" s="1402" t="s">
        <v>1023</v>
      </c>
      <c r="P53" s="1403"/>
      <c r="Q53" s="1404" t="s">
        <v>1251</v>
      </c>
      <c r="R53" s="1434"/>
      <c r="S53" s="1434"/>
    </row>
    <row r="54" spans="1:23" ht="26.4" customHeight="1">
      <c r="A54" s="1422" t="s">
        <v>1029</v>
      </c>
      <c r="B54" s="573" t="s">
        <v>1030</v>
      </c>
      <c r="C54" s="573" t="s">
        <v>1018</v>
      </c>
      <c r="D54" s="574" t="s">
        <v>1020</v>
      </c>
      <c r="E54" s="573" t="s">
        <v>1021</v>
      </c>
      <c r="F54" s="574" t="s">
        <v>68</v>
      </c>
      <c r="G54" s="574" t="s">
        <v>652</v>
      </c>
      <c r="H54" s="1405"/>
      <c r="I54" s="574" t="s">
        <v>79</v>
      </c>
      <c r="J54" s="577" t="s">
        <v>652</v>
      </c>
      <c r="K54" s="1405"/>
      <c r="L54" s="574" t="s">
        <v>68</v>
      </c>
      <c r="M54" s="574" t="s">
        <v>652</v>
      </c>
      <c r="N54" s="1405"/>
      <c r="O54" s="574" t="s">
        <v>68</v>
      </c>
      <c r="P54" s="574" t="s">
        <v>652</v>
      </c>
      <c r="Q54" s="1405"/>
      <c r="R54" s="1434"/>
      <c r="S54" s="1434"/>
    </row>
    <row r="55" spans="1:23" ht="33.6" customHeight="1">
      <c r="A55" s="1423"/>
      <c r="B55" s="677" t="s">
        <v>1031</v>
      </c>
      <c r="C55" s="678" t="s">
        <v>1024</v>
      </c>
      <c r="D55" s="678" t="s">
        <v>71</v>
      </c>
      <c r="E55" s="678" t="s">
        <v>1025</v>
      </c>
      <c r="F55" s="576">
        <v>1</v>
      </c>
      <c r="G55" s="678" t="s">
        <v>650</v>
      </c>
      <c r="H55" s="678" t="s">
        <v>1024</v>
      </c>
      <c r="I55" s="576">
        <v>4</v>
      </c>
      <c r="J55" s="678" t="s">
        <v>1039</v>
      </c>
      <c r="K55" s="678" t="s">
        <v>1036</v>
      </c>
      <c r="L55" s="576">
        <v>3</v>
      </c>
      <c r="M55" s="678" t="s">
        <v>650</v>
      </c>
      <c r="N55" s="678" t="s">
        <v>1095</v>
      </c>
      <c r="O55" s="576">
        <v>4</v>
      </c>
      <c r="P55" s="678" t="s">
        <v>646</v>
      </c>
      <c r="Q55" s="678" t="s">
        <v>1032</v>
      </c>
      <c r="R55" s="664">
        <v>1718</v>
      </c>
      <c r="S55" s="200"/>
    </row>
    <row r="56" spans="1:23" s="671" customFormat="1" ht="35.4" customHeight="1">
      <c r="A56" s="1424"/>
      <c r="B56" s="685" t="s">
        <v>1031</v>
      </c>
      <c r="C56" s="668" t="s">
        <v>1024</v>
      </c>
      <c r="D56" s="668" t="s">
        <v>71</v>
      </c>
      <c r="E56" s="668" t="s">
        <v>1035</v>
      </c>
      <c r="F56" s="669">
        <v>7</v>
      </c>
      <c r="G56" s="668" t="s">
        <v>650</v>
      </c>
      <c r="H56" s="668" t="s">
        <v>1024</v>
      </c>
      <c r="I56" s="669">
        <v>3</v>
      </c>
      <c r="J56" s="668" t="s">
        <v>650</v>
      </c>
      <c r="K56" s="668" t="s">
        <v>1024</v>
      </c>
      <c r="L56" s="669">
        <v>5</v>
      </c>
      <c r="M56" s="668" t="s">
        <v>1039</v>
      </c>
      <c r="N56" s="668" t="s">
        <v>1024</v>
      </c>
      <c r="O56" s="669">
        <v>5</v>
      </c>
      <c r="P56" s="668" t="s">
        <v>650</v>
      </c>
      <c r="Q56" s="668" t="s">
        <v>1032</v>
      </c>
      <c r="R56" s="670">
        <v>1719</v>
      </c>
      <c r="S56" s="672"/>
    </row>
    <row r="57" spans="1:23" ht="35.4" customHeight="1">
      <c r="A57" s="665"/>
      <c r="B57" s="665"/>
      <c r="C57" s="666"/>
      <c r="D57" s="666"/>
      <c r="E57" s="666"/>
      <c r="F57" s="667"/>
      <c r="G57" s="666"/>
      <c r="H57" s="666"/>
      <c r="I57" s="667"/>
      <c r="J57" s="666"/>
      <c r="K57" s="666"/>
      <c r="L57" s="667"/>
      <c r="M57" s="666"/>
      <c r="N57" s="666"/>
      <c r="O57" s="667"/>
      <c r="P57" s="666"/>
      <c r="Q57" s="666"/>
      <c r="R57" s="673"/>
    </row>
    <row r="58" spans="1:23">
      <c r="A58" s="4" t="s">
        <v>1258</v>
      </c>
      <c r="B58" s="4"/>
      <c r="C58" s="4"/>
    </row>
    <row r="60" spans="1:23">
      <c r="A60" s="1400" t="s">
        <v>1019</v>
      </c>
      <c r="B60" s="1410" t="s">
        <v>88</v>
      </c>
      <c r="C60" s="1411"/>
      <c r="D60" s="1411"/>
      <c r="E60" s="1412"/>
      <c r="F60" s="1416" t="s">
        <v>1022</v>
      </c>
      <c r="G60" s="1417"/>
      <c r="H60" s="572" t="s">
        <v>37</v>
      </c>
      <c r="I60" s="1416" t="s">
        <v>1022</v>
      </c>
      <c r="J60" s="1417"/>
      <c r="K60" s="572" t="s">
        <v>37</v>
      </c>
      <c r="L60" s="1418" t="s">
        <v>1055</v>
      </c>
      <c r="M60" s="1427"/>
      <c r="N60" s="1419"/>
      <c r="O60" s="572" t="s">
        <v>37</v>
      </c>
      <c r="P60" s="1418" t="s">
        <v>1053</v>
      </c>
      <c r="Q60" s="1427"/>
      <c r="R60" s="1419"/>
      <c r="S60" s="575" t="s">
        <v>37</v>
      </c>
      <c r="T60" s="1399" t="s">
        <v>1027</v>
      </c>
      <c r="U60" s="1399" t="s">
        <v>94</v>
      </c>
      <c r="V60" s="1399"/>
      <c r="W60" s="1399"/>
    </row>
    <row r="61" spans="1:23" ht="13.2" customHeight="1">
      <c r="A61" s="1401"/>
      <c r="B61" s="1413"/>
      <c r="C61" s="1414"/>
      <c r="D61" s="1414"/>
      <c r="E61" s="1415"/>
      <c r="F61" s="1402" t="s">
        <v>1023</v>
      </c>
      <c r="G61" s="1403"/>
      <c r="H61" s="1404" t="s">
        <v>1251</v>
      </c>
      <c r="I61" s="1402" t="s">
        <v>1023</v>
      </c>
      <c r="J61" s="1403"/>
      <c r="K61" s="1404" t="s">
        <v>1251</v>
      </c>
      <c r="L61" s="1408" t="s">
        <v>32</v>
      </c>
      <c r="M61" s="1406" t="s">
        <v>1023</v>
      </c>
      <c r="N61" s="1407"/>
      <c r="O61" s="1404" t="s">
        <v>1251</v>
      </c>
      <c r="P61" s="1408" t="s">
        <v>32</v>
      </c>
      <c r="Q61" s="1406" t="s">
        <v>1023</v>
      </c>
      <c r="R61" s="1407"/>
      <c r="S61" s="1404" t="s">
        <v>1251</v>
      </c>
      <c r="T61" s="1399"/>
      <c r="U61" s="1399"/>
      <c r="V61" s="1399"/>
      <c r="W61" s="1399"/>
    </row>
    <row r="62" spans="1:23" ht="26.4">
      <c r="A62" s="1422" t="s">
        <v>1041</v>
      </c>
      <c r="B62" s="573" t="s">
        <v>1030</v>
      </c>
      <c r="C62" s="573" t="s">
        <v>1018</v>
      </c>
      <c r="D62" s="574" t="s">
        <v>1020</v>
      </c>
      <c r="E62" s="573" t="s">
        <v>1021</v>
      </c>
      <c r="F62" s="574" t="s">
        <v>68</v>
      </c>
      <c r="G62" s="574" t="s">
        <v>652</v>
      </c>
      <c r="H62" s="1405"/>
      <c r="I62" s="574" t="s">
        <v>79</v>
      </c>
      <c r="J62" s="577" t="s">
        <v>652</v>
      </c>
      <c r="K62" s="1405"/>
      <c r="L62" s="1409"/>
      <c r="M62" s="578" t="s">
        <v>68</v>
      </c>
      <c r="N62" s="578" t="s">
        <v>652</v>
      </c>
      <c r="O62" s="1405"/>
      <c r="P62" s="1409"/>
      <c r="Q62" s="578" t="s">
        <v>68</v>
      </c>
      <c r="R62" s="578" t="s">
        <v>652</v>
      </c>
      <c r="S62" s="1405"/>
      <c r="T62" s="1399"/>
      <c r="U62" s="1399"/>
      <c r="V62" s="1399"/>
      <c r="W62" s="1399"/>
    </row>
    <row r="63" spans="1:23" ht="32.4" customHeight="1">
      <c r="A63" s="1423"/>
      <c r="B63" s="677" t="s">
        <v>1031</v>
      </c>
      <c r="C63" s="678" t="s">
        <v>1024</v>
      </c>
      <c r="D63" s="678" t="s">
        <v>71</v>
      </c>
      <c r="E63" s="678" t="s">
        <v>1025</v>
      </c>
      <c r="F63" s="576">
        <v>2</v>
      </c>
      <c r="G63" s="678" t="s">
        <v>646</v>
      </c>
      <c r="H63" s="678" t="s">
        <v>21</v>
      </c>
      <c r="I63" s="576">
        <v>3</v>
      </c>
      <c r="J63" s="677" t="s">
        <v>1052</v>
      </c>
      <c r="K63" s="678" t="s">
        <v>21</v>
      </c>
      <c r="L63" s="678" t="s">
        <v>1259</v>
      </c>
      <c r="M63" s="576" t="s">
        <v>1045</v>
      </c>
      <c r="N63" s="678" t="s">
        <v>1026</v>
      </c>
      <c r="O63" s="678" t="s">
        <v>21</v>
      </c>
      <c r="P63" s="678" t="s">
        <v>1054</v>
      </c>
      <c r="Q63" s="576">
        <v>3</v>
      </c>
      <c r="R63" s="678" t="s">
        <v>650</v>
      </c>
      <c r="S63" s="681" t="s">
        <v>76</v>
      </c>
      <c r="T63" s="664">
        <v>1727</v>
      </c>
      <c r="U63" s="1430" t="s">
        <v>1059</v>
      </c>
      <c r="V63" s="1430"/>
      <c r="W63" s="1430"/>
    </row>
    <row r="64" spans="1:23" s="671" customFormat="1" ht="36" customHeight="1">
      <c r="A64" s="1424"/>
      <c r="B64" s="685" t="s">
        <v>1031</v>
      </c>
      <c r="C64" s="668" t="s">
        <v>1024</v>
      </c>
      <c r="D64" s="668" t="s">
        <v>71</v>
      </c>
      <c r="E64" s="668" t="s">
        <v>1035</v>
      </c>
      <c r="F64" s="669">
        <v>10</v>
      </c>
      <c r="G64" s="668" t="s">
        <v>646</v>
      </c>
      <c r="H64" s="668" t="s">
        <v>21</v>
      </c>
      <c r="I64" s="669">
        <v>3</v>
      </c>
      <c r="J64" s="685" t="s">
        <v>1052</v>
      </c>
      <c r="K64" s="668" t="s">
        <v>21</v>
      </c>
      <c r="L64" s="668" t="s">
        <v>1046</v>
      </c>
      <c r="M64" s="669" t="s">
        <v>1045</v>
      </c>
      <c r="N64" s="668" t="s">
        <v>646</v>
      </c>
      <c r="O64" s="668" t="s">
        <v>21</v>
      </c>
      <c r="P64" s="668" t="s">
        <v>1054</v>
      </c>
      <c r="Q64" s="669">
        <v>3</v>
      </c>
      <c r="R64" s="668" t="s">
        <v>650</v>
      </c>
      <c r="S64" s="682" t="s">
        <v>76</v>
      </c>
      <c r="T64" s="670">
        <v>1728</v>
      </c>
      <c r="U64" s="1425" t="s">
        <v>1260</v>
      </c>
      <c r="V64" s="1425"/>
      <c r="W64" s="1425"/>
    </row>
    <row r="65" spans="1:23" ht="15.6" customHeight="1">
      <c r="A65" s="665"/>
      <c r="B65" s="665"/>
      <c r="C65" s="666"/>
      <c r="D65" s="666"/>
      <c r="E65" s="666"/>
      <c r="F65" s="667"/>
      <c r="G65" s="666"/>
      <c r="H65" s="666"/>
      <c r="I65" s="667"/>
      <c r="J65" s="665"/>
      <c r="K65" s="666"/>
      <c r="L65" s="667"/>
      <c r="M65" s="666"/>
      <c r="N65" s="666"/>
      <c r="O65" s="667"/>
      <c r="P65" s="666"/>
      <c r="Q65" s="666"/>
      <c r="S65" s="666"/>
      <c r="T65" s="666"/>
    </row>
    <row r="66" spans="1:23" s="4" customFormat="1" ht="13.95" customHeight="1">
      <c r="A66" s="4" t="s">
        <v>1261</v>
      </c>
      <c r="F66" s="674"/>
      <c r="I66" s="674"/>
      <c r="L66" s="674"/>
      <c r="O66" s="674"/>
    </row>
    <row r="67" spans="1:23" ht="15.6" customHeight="1">
      <c r="A67" s="665"/>
      <c r="B67" s="665"/>
      <c r="C67" s="666"/>
      <c r="D67" s="666"/>
      <c r="E67" s="666"/>
      <c r="F67" s="667"/>
      <c r="G67" s="666"/>
      <c r="H67" s="666"/>
      <c r="I67" s="667"/>
      <c r="J67" s="665"/>
      <c r="K67" s="666"/>
      <c r="L67" s="667"/>
      <c r="M67" s="666"/>
      <c r="N67" s="666"/>
      <c r="O67" s="667"/>
      <c r="P67" s="666"/>
      <c r="Q67" s="666"/>
      <c r="S67" s="666"/>
      <c r="T67" s="666"/>
    </row>
    <row r="68" spans="1:23" ht="16.2" customHeight="1">
      <c r="A68" s="1400" t="s">
        <v>1019</v>
      </c>
      <c r="B68" s="1410" t="s">
        <v>88</v>
      </c>
      <c r="C68" s="1411"/>
      <c r="D68" s="1411"/>
      <c r="E68" s="1412"/>
      <c r="F68" s="1416" t="s">
        <v>1022</v>
      </c>
      <c r="G68" s="1417"/>
      <c r="H68" s="572" t="s">
        <v>37</v>
      </c>
      <c r="I68" s="1416" t="s">
        <v>36</v>
      </c>
      <c r="J68" s="1417"/>
      <c r="K68" s="572" t="s">
        <v>37</v>
      </c>
      <c r="L68" s="1418" t="s">
        <v>1055</v>
      </c>
      <c r="M68" s="1427"/>
      <c r="N68" s="1419"/>
      <c r="O68" s="572" t="s">
        <v>37</v>
      </c>
      <c r="P68" s="1418" t="s">
        <v>1053</v>
      </c>
      <c r="Q68" s="1427"/>
      <c r="R68" s="1419"/>
      <c r="S68" s="575" t="s">
        <v>37</v>
      </c>
      <c r="T68" s="1399" t="s">
        <v>1027</v>
      </c>
      <c r="U68" s="1399" t="s">
        <v>94</v>
      </c>
      <c r="V68" s="1399"/>
      <c r="W68" s="1399"/>
    </row>
    <row r="69" spans="1:23" ht="13.2" customHeight="1">
      <c r="A69" s="1401"/>
      <c r="B69" s="1413"/>
      <c r="C69" s="1414"/>
      <c r="D69" s="1414"/>
      <c r="E69" s="1415"/>
      <c r="F69" s="1402" t="s">
        <v>1023</v>
      </c>
      <c r="G69" s="1403"/>
      <c r="H69" s="1404" t="s">
        <v>1251</v>
      </c>
      <c r="I69" s="1402" t="s">
        <v>1023</v>
      </c>
      <c r="J69" s="1403"/>
      <c r="K69" s="1404" t="s">
        <v>1251</v>
      </c>
      <c r="L69" s="1408" t="s">
        <v>32</v>
      </c>
      <c r="M69" s="1406" t="s">
        <v>1023</v>
      </c>
      <c r="N69" s="1407"/>
      <c r="O69" s="1404" t="s">
        <v>1251</v>
      </c>
      <c r="P69" s="1408" t="s">
        <v>32</v>
      </c>
      <c r="Q69" s="1406" t="s">
        <v>1023</v>
      </c>
      <c r="R69" s="1407"/>
      <c r="S69" s="1404" t="s">
        <v>1251</v>
      </c>
      <c r="T69" s="1399"/>
      <c r="U69" s="1399"/>
      <c r="V69" s="1399"/>
      <c r="W69" s="1399"/>
    </row>
    <row r="70" spans="1:23" ht="36" customHeight="1">
      <c r="A70" s="1422" t="s">
        <v>1041</v>
      </c>
      <c r="B70" s="573" t="s">
        <v>1030</v>
      </c>
      <c r="C70" s="573" t="s">
        <v>1018</v>
      </c>
      <c r="D70" s="574" t="s">
        <v>1020</v>
      </c>
      <c r="E70" s="573" t="s">
        <v>1021</v>
      </c>
      <c r="F70" s="574" t="s">
        <v>68</v>
      </c>
      <c r="G70" s="574" t="s">
        <v>652</v>
      </c>
      <c r="H70" s="1405"/>
      <c r="I70" s="574" t="s">
        <v>79</v>
      </c>
      <c r="J70" s="577" t="s">
        <v>652</v>
      </c>
      <c r="K70" s="1405"/>
      <c r="L70" s="1409"/>
      <c r="M70" s="578" t="s">
        <v>68</v>
      </c>
      <c r="N70" s="578" t="s">
        <v>652</v>
      </c>
      <c r="O70" s="1405"/>
      <c r="P70" s="1409"/>
      <c r="Q70" s="578" t="s">
        <v>68</v>
      </c>
      <c r="R70" s="578" t="s">
        <v>652</v>
      </c>
      <c r="S70" s="1405"/>
      <c r="T70" s="1429"/>
      <c r="U70" s="1399"/>
      <c r="V70" s="1399"/>
      <c r="W70" s="1399"/>
    </row>
    <row r="71" spans="1:23" ht="35.4" customHeight="1">
      <c r="A71" s="1423"/>
      <c r="B71" s="677" t="s">
        <v>1031</v>
      </c>
      <c r="C71" s="678" t="s">
        <v>1024</v>
      </c>
      <c r="D71" s="678" t="s">
        <v>71</v>
      </c>
      <c r="E71" s="678" t="s">
        <v>1025</v>
      </c>
      <c r="F71" s="576">
        <v>8</v>
      </c>
      <c r="G71" s="678" t="s">
        <v>650</v>
      </c>
      <c r="H71" s="678" t="s">
        <v>90</v>
      </c>
      <c r="I71" s="576">
        <v>3</v>
      </c>
      <c r="J71" s="677" t="s">
        <v>1056</v>
      </c>
      <c r="K71" s="678" t="s">
        <v>90</v>
      </c>
      <c r="L71" s="678" t="s">
        <v>1259</v>
      </c>
      <c r="M71" s="576">
        <v>8</v>
      </c>
      <c r="N71" s="576" t="s">
        <v>1039</v>
      </c>
      <c r="O71" s="678" t="s">
        <v>70</v>
      </c>
      <c r="P71" s="678" t="s">
        <v>1035</v>
      </c>
      <c r="Q71" s="576">
        <v>14</v>
      </c>
      <c r="R71" s="678" t="s">
        <v>646</v>
      </c>
      <c r="S71" s="681" t="s">
        <v>21</v>
      </c>
      <c r="T71" s="664">
        <v>1734</v>
      </c>
      <c r="U71" s="1431" t="s">
        <v>1057</v>
      </c>
      <c r="V71" s="1430"/>
      <c r="W71" s="1430"/>
    </row>
    <row r="72" spans="1:23" ht="30" customHeight="1">
      <c r="A72" s="1424"/>
      <c r="B72" s="677" t="s">
        <v>1031</v>
      </c>
      <c r="C72" s="678" t="s">
        <v>1024</v>
      </c>
      <c r="D72" s="678" t="s">
        <v>71</v>
      </c>
      <c r="E72" s="678" t="s">
        <v>1035</v>
      </c>
      <c r="F72" s="576">
        <v>9</v>
      </c>
      <c r="G72" s="678" t="s">
        <v>650</v>
      </c>
      <c r="H72" s="678" t="s">
        <v>90</v>
      </c>
      <c r="I72" s="576">
        <v>9</v>
      </c>
      <c r="J72" s="677" t="s">
        <v>1056</v>
      </c>
      <c r="K72" s="678" t="s">
        <v>90</v>
      </c>
      <c r="L72" s="678" t="s">
        <v>1046</v>
      </c>
      <c r="M72" s="576">
        <v>9</v>
      </c>
      <c r="N72" s="678" t="s">
        <v>1026</v>
      </c>
      <c r="O72" s="678" t="s">
        <v>70</v>
      </c>
      <c r="P72" s="678" t="s">
        <v>1035</v>
      </c>
      <c r="Q72" s="576">
        <v>15</v>
      </c>
      <c r="R72" s="678" t="s">
        <v>646</v>
      </c>
      <c r="S72" s="681" t="s">
        <v>21</v>
      </c>
      <c r="T72" s="664">
        <v>1735</v>
      </c>
      <c r="U72" s="1432" t="s">
        <v>1058</v>
      </c>
      <c r="V72" s="1433"/>
      <c r="W72" s="1433"/>
    </row>
    <row r="74" spans="1:23">
      <c r="A74" s="4" t="s">
        <v>1060</v>
      </c>
      <c r="B74" s="4"/>
      <c r="C74" s="4"/>
    </row>
    <row r="76" spans="1:23">
      <c r="A76" s="1400" t="s">
        <v>1019</v>
      </c>
      <c r="B76" s="1410" t="s">
        <v>88</v>
      </c>
      <c r="C76" s="1411"/>
      <c r="D76" s="1411"/>
      <c r="E76" s="1412"/>
      <c r="F76" s="1416" t="s">
        <v>1022</v>
      </c>
      <c r="G76" s="1417"/>
      <c r="H76" s="572" t="s">
        <v>37</v>
      </c>
      <c r="I76" s="1416" t="s">
        <v>1042</v>
      </c>
      <c r="J76" s="1428"/>
      <c r="K76" s="1417"/>
      <c r="L76" s="572" t="s">
        <v>37</v>
      </c>
      <c r="M76" s="1418" t="s">
        <v>1022</v>
      </c>
      <c r="N76" s="1427"/>
      <c r="O76" s="1419"/>
      <c r="P76" s="572" t="s">
        <v>37</v>
      </c>
      <c r="Q76" s="1418" t="s">
        <v>1022</v>
      </c>
      <c r="R76" s="1419"/>
      <c r="S76" s="575" t="s">
        <v>37</v>
      </c>
      <c r="T76" s="1399" t="s">
        <v>1027</v>
      </c>
      <c r="U76" s="1399" t="s">
        <v>94</v>
      </c>
      <c r="V76" s="1399"/>
    </row>
    <row r="77" spans="1:23">
      <c r="A77" s="1401"/>
      <c r="B77" s="1413"/>
      <c r="C77" s="1414"/>
      <c r="D77" s="1414"/>
      <c r="E77" s="1415"/>
      <c r="F77" s="1402" t="s">
        <v>1023</v>
      </c>
      <c r="G77" s="1403"/>
      <c r="H77" s="1404" t="s">
        <v>1251</v>
      </c>
      <c r="I77" s="1420" t="s">
        <v>1034</v>
      </c>
      <c r="J77" s="1402" t="s">
        <v>1023</v>
      </c>
      <c r="K77" s="1403"/>
      <c r="L77" s="1404" t="s">
        <v>1251</v>
      </c>
      <c r="M77" s="1420" t="s">
        <v>1034</v>
      </c>
      <c r="N77" s="1406" t="s">
        <v>1023</v>
      </c>
      <c r="O77" s="1407"/>
      <c r="P77" s="1404" t="s">
        <v>1251</v>
      </c>
      <c r="Q77" s="1406" t="s">
        <v>1023</v>
      </c>
      <c r="R77" s="1407"/>
      <c r="S77" s="1404" t="s">
        <v>1251</v>
      </c>
      <c r="T77" s="1399"/>
      <c r="U77" s="1399"/>
      <c r="V77" s="1399"/>
    </row>
    <row r="78" spans="1:23" ht="26.4">
      <c r="A78" s="1422" t="s">
        <v>1041</v>
      </c>
      <c r="B78" s="573" t="s">
        <v>1030</v>
      </c>
      <c r="C78" s="573" t="s">
        <v>1018</v>
      </c>
      <c r="D78" s="574" t="s">
        <v>1020</v>
      </c>
      <c r="E78" s="573" t="s">
        <v>1021</v>
      </c>
      <c r="F78" s="574" t="s">
        <v>68</v>
      </c>
      <c r="G78" s="574" t="s">
        <v>652</v>
      </c>
      <c r="H78" s="1405"/>
      <c r="I78" s="1421"/>
      <c r="J78" s="574" t="s">
        <v>79</v>
      </c>
      <c r="K78" s="577" t="s">
        <v>652</v>
      </c>
      <c r="L78" s="1405"/>
      <c r="M78" s="1421"/>
      <c r="N78" s="578" t="s">
        <v>68</v>
      </c>
      <c r="O78" s="578" t="s">
        <v>652</v>
      </c>
      <c r="P78" s="1405"/>
      <c r="Q78" s="578" t="s">
        <v>68</v>
      </c>
      <c r="R78" s="578" t="s">
        <v>652</v>
      </c>
      <c r="S78" s="1405"/>
      <c r="T78" s="1399"/>
      <c r="U78" s="1399"/>
      <c r="V78" s="1399"/>
    </row>
    <row r="79" spans="1:23" s="671" customFormat="1" ht="51" customHeight="1">
      <c r="A79" s="1423"/>
      <c r="B79" s="685" t="s">
        <v>1031</v>
      </c>
      <c r="C79" s="668" t="s">
        <v>1024</v>
      </c>
      <c r="D79" s="668" t="s">
        <v>71</v>
      </c>
      <c r="E79" s="668" t="s">
        <v>1025</v>
      </c>
      <c r="F79" s="669">
        <v>1</v>
      </c>
      <c r="G79" s="668" t="s">
        <v>646</v>
      </c>
      <c r="H79" s="668" t="s">
        <v>21</v>
      </c>
      <c r="I79" s="668" t="s">
        <v>38</v>
      </c>
      <c r="J79" s="669">
        <v>3</v>
      </c>
      <c r="K79" s="685" t="s">
        <v>1039</v>
      </c>
      <c r="L79" s="668" t="s">
        <v>1044</v>
      </c>
      <c r="M79" s="685" t="s">
        <v>1051</v>
      </c>
      <c r="N79" s="669">
        <v>3</v>
      </c>
      <c r="O79" s="668" t="s">
        <v>1026</v>
      </c>
      <c r="P79" s="668" t="s">
        <v>1050</v>
      </c>
      <c r="Q79" s="669">
        <v>3</v>
      </c>
      <c r="R79" s="668" t="s">
        <v>1026</v>
      </c>
      <c r="S79" s="682" t="s">
        <v>76</v>
      </c>
      <c r="T79" s="675">
        <v>1741</v>
      </c>
      <c r="U79" s="1426"/>
      <c r="V79" s="1426"/>
    </row>
    <row r="80" spans="1:23" ht="51" customHeight="1">
      <c r="A80" s="1424"/>
      <c r="B80" s="677" t="s">
        <v>1031</v>
      </c>
      <c r="C80" s="678" t="s">
        <v>1024</v>
      </c>
      <c r="D80" s="678" t="s">
        <v>71</v>
      </c>
      <c r="E80" s="678" t="s">
        <v>1035</v>
      </c>
      <c r="F80" s="576">
        <v>7</v>
      </c>
      <c r="G80" s="678" t="s">
        <v>650</v>
      </c>
      <c r="H80" s="678" t="s">
        <v>1024</v>
      </c>
      <c r="I80" s="678" t="s">
        <v>38</v>
      </c>
      <c r="J80" s="576">
        <v>7</v>
      </c>
      <c r="K80" s="677" t="s">
        <v>1039</v>
      </c>
      <c r="L80" s="678" t="s">
        <v>1044</v>
      </c>
      <c r="M80" s="677" t="s">
        <v>1051</v>
      </c>
      <c r="N80" s="576">
        <v>7</v>
      </c>
      <c r="O80" s="678" t="s">
        <v>1039</v>
      </c>
      <c r="P80" s="678" t="s">
        <v>70</v>
      </c>
      <c r="Q80" s="576">
        <v>7</v>
      </c>
      <c r="R80" s="678" t="s">
        <v>650</v>
      </c>
      <c r="S80" s="681" t="s">
        <v>1037</v>
      </c>
      <c r="T80" s="600">
        <v>1742</v>
      </c>
      <c r="U80" s="1399" t="s">
        <v>1043</v>
      </c>
      <c r="V80" s="1399"/>
    </row>
    <row r="82" spans="1:20">
      <c r="A82" s="4" t="s">
        <v>1061</v>
      </c>
      <c r="B82" s="4"/>
      <c r="C82" s="4"/>
    </row>
    <row r="84" spans="1:20">
      <c r="A84" s="1400" t="s">
        <v>1019</v>
      </c>
      <c r="B84" s="1410" t="s">
        <v>88</v>
      </c>
      <c r="C84" s="1411"/>
      <c r="D84" s="1411"/>
      <c r="E84" s="1412"/>
      <c r="F84" s="1416" t="s">
        <v>1022</v>
      </c>
      <c r="G84" s="1417"/>
      <c r="H84" s="572" t="s">
        <v>37</v>
      </c>
      <c r="I84" s="1416" t="s">
        <v>1022</v>
      </c>
      <c r="J84" s="1417"/>
      <c r="K84" s="572" t="s">
        <v>37</v>
      </c>
      <c r="L84" s="1418" t="s">
        <v>36</v>
      </c>
      <c r="M84" s="1419"/>
      <c r="N84" s="572" t="s">
        <v>37</v>
      </c>
      <c r="O84" s="1418" t="s">
        <v>1022</v>
      </c>
      <c r="P84" s="1419"/>
      <c r="Q84" s="575" t="s">
        <v>37</v>
      </c>
      <c r="R84" s="1399" t="s">
        <v>1027</v>
      </c>
      <c r="S84" s="1399" t="s">
        <v>94</v>
      </c>
      <c r="T84" s="1399"/>
    </row>
    <row r="85" spans="1:20">
      <c r="A85" s="1401"/>
      <c r="B85" s="1413"/>
      <c r="C85" s="1414"/>
      <c r="D85" s="1414"/>
      <c r="E85" s="1415"/>
      <c r="F85" s="1402" t="s">
        <v>1023</v>
      </c>
      <c r="G85" s="1403"/>
      <c r="H85" s="1404" t="s">
        <v>1251</v>
      </c>
      <c r="I85" s="1402" t="s">
        <v>1023</v>
      </c>
      <c r="J85" s="1403"/>
      <c r="K85" s="1404" t="s">
        <v>1251</v>
      </c>
      <c r="L85" s="1406" t="s">
        <v>1023</v>
      </c>
      <c r="M85" s="1407"/>
      <c r="N85" s="1404" t="s">
        <v>1251</v>
      </c>
      <c r="O85" s="1406" t="s">
        <v>1023</v>
      </c>
      <c r="P85" s="1407"/>
      <c r="Q85" s="1404" t="s">
        <v>1251</v>
      </c>
      <c r="R85" s="1399"/>
      <c r="S85" s="1399"/>
      <c r="T85" s="1399"/>
    </row>
    <row r="86" spans="1:20" ht="30" customHeight="1">
      <c r="A86" s="1422" t="s">
        <v>1063</v>
      </c>
      <c r="B86" s="573" t="s">
        <v>1030</v>
      </c>
      <c r="C86" s="573" t="s">
        <v>1018</v>
      </c>
      <c r="D86" s="574" t="s">
        <v>1020</v>
      </c>
      <c r="E86" s="573" t="s">
        <v>1021</v>
      </c>
      <c r="F86" s="574" t="s">
        <v>68</v>
      </c>
      <c r="G86" s="574" t="s">
        <v>652</v>
      </c>
      <c r="H86" s="1405"/>
      <c r="I86" s="574" t="s">
        <v>79</v>
      </c>
      <c r="J86" s="577" t="s">
        <v>652</v>
      </c>
      <c r="K86" s="1405"/>
      <c r="L86" s="578" t="s">
        <v>68</v>
      </c>
      <c r="M86" s="578" t="s">
        <v>652</v>
      </c>
      <c r="N86" s="1405"/>
      <c r="O86" s="578" t="s">
        <v>68</v>
      </c>
      <c r="P86" s="578" t="s">
        <v>652</v>
      </c>
      <c r="Q86" s="1405"/>
      <c r="R86" s="1399"/>
      <c r="S86" s="1399"/>
      <c r="T86" s="1399"/>
    </row>
    <row r="87" spans="1:20" s="671" customFormat="1" ht="27" customHeight="1">
      <c r="A87" s="1423"/>
      <c r="B87" s="685" t="s">
        <v>1031</v>
      </c>
      <c r="C87" s="668" t="s">
        <v>1024</v>
      </c>
      <c r="D87" s="668" t="s">
        <v>71</v>
      </c>
      <c r="E87" s="668" t="s">
        <v>1035</v>
      </c>
      <c r="F87" s="669">
        <v>12</v>
      </c>
      <c r="G87" s="668" t="s">
        <v>650</v>
      </c>
      <c r="H87" s="668" t="s">
        <v>1024</v>
      </c>
      <c r="I87" s="669" t="s">
        <v>664</v>
      </c>
      <c r="J87" s="685" t="s">
        <v>1262</v>
      </c>
      <c r="K87" s="668" t="s">
        <v>70</v>
      </c>
      <c r="L87" s="669">
        <v>12</v>
      </c>
      <c r="M87" s="668" t="s">
        <v>650</v>
      </c>
      <c r="N87" s="668" t="s">
        <v>73</v>
      </c>
      <c r="O87" s="669">
        <v>12</v>
      </c>
      <c r="P87" s="668" t="s">
        <v>1026</v>
      </c>
      <c r="Q87" s="682" t="s">
        <v>21</v>
      </c>
      <c r="R87" s="670">
        <v>1748</v>
      </c>
      <c r="S87" s="1425" t="s">
        <v>1094</v>
      </c>
      <c r="T87" s="1425"/>
    </row>
    <row r="88" spans="1:20" s="671" customFormat="1" ht="29.4" customHeight="1">
      <c r="A88" s="1423"/>
      <c r="B88" s="685" t="s">
        <v>1031</v>
      </c>
      <c r="C88" s="668" t="s">
        <v>1024</v>
      </c>
      <c r="D88" s="668" t="s">
        <v>71</v>
      </c>
      <c r="E88" s="668" t="s">
        <v>1035</v>
      </c>
      <c r="F88" s="669">
        <v>13</v>
      </c>
      <c r="G88" s="668" t="s">
        <v>650</v>
      </c>
      <c r="H88" s="668" t="s">
        <v>70</v>
      </c>
      <c r="I88" s="669" t="s">
        <v>664</v>
      </c>
      <c r="J88" s="685" t="s">
        <v>647</v>
      </c>
      <c r="K88" s="668" t="s">
        <v>70</v>
      </c>
      <c r="L88" s="669">
        <v>13</v>
      </c>
      <c r="M88" s="668" t="s">
        <v>1039</v>
      </c>
      <c r="N88" s="668" t="s">
        <v>70</v>
      </c>
      <c r="O88" s="669">
        <v>13</v>
      </c>
      <c r="P88" s="668" t="s">
        <v>650</v>
      </c>
      <c r="Q88" s="682" t="s">
        <v>21</v>
      </c>
      <c r="R88" s="670">
        <v>1749</v>
      </c>
      <c r="S88" s="1425" t="s">
        <v>1062</v>
      </c>
      <c r="T88" s="1425"/>
    </row>
    <row r="89" spans="1:20" s="671" customFormat="1" ht="27" customHeight="1">
      <c r="A89" s="1423"/>
      <c r="B89" s="685" t="s">
        <v>1031</v>
      </c>
      <c r="C89" s="668" t="s">
        <v>1024</v>
      </c>
      <c r="D89" s="668" t="s">
        <v>71</v>
      </c>
      <c r="E89" s="668" t="s">
        <v>1035</v>
      </c>
      <c r="F89" s="669">
        <v>5</v>
      </c>
      <c r="G89" s="668" t="s">
        <v>650</v>
      </c>
      <c r="H89" s="668" t="s">
        <v>1024</v>
      </c>
      <c r="I89" s="669" t="s">
        <v>664</v>
      </c>
      <c r="J89" s="685" t="s">
        <v>1266</v>
      </c>
      <c r="K89" s="668" t="s">
        <v>70</v>
      </c>
      <c r="L89" s="669">
        <v>5</v>
      </c>
      <c r="M89" s="668" t="s">
        <v>650</v>
      </c>
      <c r="N89" s="668" t="s">
        <v>73</v>
      </c>
      <c r="O89" s="669">
        <v>5</v>
      </c>
      <c r="P89" s="668" t="s">
        <v>1026</v>
      </c>
      <c r="Q89" s="682" t="s">
        <v>21</v>
      </c>
      <c r="R89" s="670">
        <v>1752</v>
      </c>
      <c r="S89" s="1425" t="s">
        <v>1094</v>
      </c>
      <c r="T89" s="1425"/>
    </row>
    <row r="90" spans="1:20" s="671" customFormat="1" ht="29.4" customHeight="1">
      <c r="A90" s="1424"/>
      <c r="B90" s="685" t="s">
        <v>1031</v>
      </c>
      <c r="C90" s="668" t="s">
        <v>1024</v>
      </c>
      <c r="D90" s="668" t="s">
        <v>71</v>
      </c>
      <c r="E90" s="668" t="s">
        <v>1035</v>
      </c>
      <c r="F90" s="669">
        <v>6</v>
      </c>
      <c r="G90" s="668" t="s">
        <v>650</v>
      </c>
      <c r="H90" s="668" t="s">
        <v>70</v>
      </c>
      <c r="I90" s="669" t="s">
        <v>664</v>
      </c>
      <c r="J90" s="685" t="s">
        <v>1093</v>
      </c>
      <c r="K90" s="668" t="s">
        <v>70</v>
      </c>
      <c r="L90" s="669">
        <v>6</v>
      </c>
      <c r="M90" s="668" t="s">
        <v>1039</v>
      </c>
      <c r="N90" s="668" t="s">
        <v>70</v>
      </c>
      <c r="O90" s="669">
        <v>6</v>
      </c>
      <c r="P90" s="668" t="s">
        <v>650</v>
      </c>
      <c r="Q90" s="682" t="s">
        <v>21</v>
      </c>
      <c r="R90" s="670">
        <v>1753</v>
      </c>
      <c r="S90" s="1425" t="s">
        <v>1062</v>
      </c>
      <c r="T90" s="1425"/>
    </row>
    <row r="221" spans="1:1">
      <c r="A221" s="1" t="s">
        <v>1267</v>
      </c>
    </row>
  </sheetData>
  <mergeCells count="167">
    <mergeCell ref="A20:A21"/>
    <mergeCell ref="B20:E21"/>
    <mergeCell ref="F20:G20"/>
    <mergeCell ref="I20:J20"/>
    <mergeCell ref="L20:M20"/>
    <mergeCell ref="O20:O22"/>
    <mergeCell ref="A22:A29"/>
    <mergeCell ref="B23:B29"/>
    <mergeCell ref="C23:C29"/>
    <mergeCell ref="D23:D29"/>
    <mergeCell ref="M23:M29"/>
    <mergeCell ref="N23:N29"/>
    <mergeCell ref="E23:E29"/>
    <mergeCell ref="G23:G29"/>
    <mergeCell ref="H23:H29"/>
    <mergeCell ref="I23:I29"/>
    <mergeCell ref="J23:J29"/>
    <mergeCell ref="K23:K29"/>
    <mergeCell ref="P20:P22"/>
    <mergeCell ref="F21:G21"/>
    <mergeCell ref="H21:H22"/>
    <mergeCell ref="I21:J21"/>
    <mergeCell ref="K21:K22"/>
    <mergeCell ref="L21:M21"/>
    <mergeCell ref="N21:N22"/>
    <mergeCell ref="P34:R34"/>
    <mergeCell ref="T34:T36"/>
    <mergeCell ref="T44:T46"/>
    <mergeCell ref="P35:P36"/>
    <mergeCell ref="Q35:R35"/>
    <mergeCell ref="S35:S36"/>
    <mergeCell ref="A36:A40"/>
    <mergeCell ref="U37:V37"/>
    <mergeCell ref="U38:V38"/>
    <mergeCell ref="U39:V39"/>
    <mergeCell ref="U40:V40"/>
    <mergeCell ref="A46:A48"/>
    <mergeCell ref="U47:V47"/>
    <mergeCell ref="U48:V48"/>
    <mergeCell ref="B34:E35"/>
    <mergeCell ref="U34:V36"/>
    <mergeCell ref="F35:G35"/>
    <mergeCell ref="H35:H36"/>
    <mergeCell ref="I35:I36"/>
    <mergeCell ref="J35:K35"/>
    <mergeCell ref="L35:L36"/>
    <mergeCell ref="M35:N35"/>
    <mergeCell ref="O35:O36"/>
    <mergeCell ref="F34:G34"/>
    <mergeCell ref="I34:K34"/>
    <mergeCell ref="M34:N34"/>
    <mergeCell ref="P60:R60"/>
    <mergeCell ref="A52:A53"/>
    <mergeCell ref="B52:E53"/>
    <mergeCell ref="F52:G52"/>
    <mergeCell ref="I52:J52"/>
    <mergeCell ref="L52:M52"/>
    <mergeCell ref="O52:P52"/>
    <mergeCell ref="R52:R54"/>
    <mergeCell ref="U44:V46"/>
    <mergeCell ref="F45:G45"/>
    <mergeCell ref="H45:H46"/>
    <mergeCell ref="I45:I46"/>
    <mergeCell ref="J45:K45"/>
    <mergeCell ref="L45:L46"/>
    <mergeCell ref="N45:O45"/>
    <mergeCell ref="P45:P46"/>
    <mergeCell ref="Q45:R45"/>
    <mergeCell ref="S45:S46"/>
    <mergeCell ref="B44:E45"/>
    <mergeCell ref="F44:G44"/>
    <mergeCell ref="I44:K44"/>
    <mergeCell ref="M44:O44"/>
    <mergeCell ref="A54:A56"/>
    <mergeCell ref="Q44:R44"/>
    <mergeCell ref="S52:S54"/>
    <mergeCell ref="F53:G53"/>
    <mergeCell ref="H53:H54"/>
    <mergeCell ref="I53:J53"/>
    <mergeCell ref="K53:K54"/>
    <mergeCell ref="L53:M53"/>
    <mergeCell ref="N53:N54"/>
    <mergeCell ref="O53:P53"/>
    <mergeCell ref="Q53:Q54"/>
    <mergeCell ref="P61:P62"/>
    <mergeCell ref="Q61:R61"/>
    <mergeCell ref="S61:S62"/>
    <mergeCell ref="A62:A64"/>
    <mergeCell ref="U63:W63"/>
    <mergeCell ref="U64:W64"/>
    <mergeCell ref="S69:S70"/>
    <mergeCell ref="A70:A72"/>
    <mergeCell ref="U71:W71"/>
    <mergeCell ref="U72:W72"/>
    <mergeCell ref="T60:T62"/>
    <mergeCell ref="U60:W62"/>
    <mergeCell ref="F61:G61"/>
    <mergeCell ref="H61:H62"/>
    <mergeCell ref="I61:J61"/>
    <mergeCell ref="K61:K62"/>
    <mergeCell ref="L61:L62"/>
    <mergeCell ref="M61:N61"/>
    <mergeCell ref="O61:O62"/>
    <mergeCell ref="A60:A61"/>
    <mergeCell ref="B60:E61"/>
    <mergeCell ref="F60:G60"/>
    <mergeCell ref="I60:J60"/>
    <mergeCell ref="L60:N60"/>
    <mergeCell ref="A68:A69"/>
    <mergeCell ref="B68:E69"/>
    <mergeCell ref="F68:G68"/>
    <mergeCell ref="I68:J68"/>
    <mergeCell ref="Q77:R77"/>
    <mergeCell ref="S77:S78"/>
    <mergeCell ref="A78:A80"/>
    <mergeCell ref="U79:V79"/>
    <mergeCell ref="L68:N68"/>
    <mergeCell ref="P68:R68"/>
    <mergeCell ref="Q69:R69"/>
    <mergeCell ref="B76:E77"/>
    <mergeCell ref="F76:G76"/>
    <mergeCell ref="I76:K76"/>
    <mergeCell ref="M76:O76"/>
    <mergeCell ref="Q76:R76"/>
    <mergeCell ref="T68:T70"/>
    <mergeCell ref="U68:W70"/>
    <mergeCell ref="F69:G69"/>
    <mergeCell ref="H69:H70"/>
    <mergeCell ref="I69:J69"/>
    <mergeCell ref="K69:K70"/>
    <mergeCell ref="L69:L70"/>
    <mergeCell ref="M69:N69"/>
    <mergeCell ref="O69:O70"/>
    <mergeCell ref="P69:P70"/>
    <mergeCell ref="A84:A85"/>
    <mergeCell ref="B84:E85"/>
    <mergeCell ref="F84:G84"/>
    <mergeCell ref="I84:J84"/>
    <mergeCell ref="L84:M84"/>
    <mergeCell ref="T76:T78"/>
    <mergeCell ref="U76:V78"/>
    <mergeCell ref="F77:G77"/>
    <mergeCell ref="H77:H78"/>
    <mergeCell ref="I77:I78"/>
    <mergeCell ref="J77:K77"/>
    <mergeCell ref="L77:L78"/>
    <mergeCell ref="M77:M78"/>
    <mergeCell ref="N77:O77"/>
    <mergeCell ref="P77:P78"/>
    <mergeCell ref="Q85:Q86"/>
    <mergeCell ref="A86:A90"/>
    <mergeCell ref="S87:T87"/>
    <mergeCell ref="S88:T88"/>
    <mergeCell ref="S89:T89"/>
    <mergeCell ref="S90:T90"/>
    <mergeCell ref="O84:P84"/>
    <mergeCell ref="U80:V80"/>
    <mergeCell ref="R84:R86"/>
    <mergeCell ref="A76:A77"/>
    <mergeCell ref="S84:T86"/>
    <mergeCell ref="F85:G85"/>
    <mergeCell ref="H85:H86"/>
    <mergeCell ref="I85:J85"/>
    <mergeCell ref="K85:K86"/>
    <mergeCell ref="L85:M85"/>
    <mergeCell ref="N85:N86"/>
    <mergeCell ref="O85:P8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S80"/>
  <sheetViews>
    <sheetView showGridLines="0" topLeftCell="A40" zoomScale="90" zoomScaleNormal="90" workbookViewId="0">
      <selection activeCell="L53" sqref="L53"/>
    </sheetView>
  </sheetViews>
  <sheetFormatPr defaultColWidth="9.109375" defaultRowHeight="15.6"/>
  <cols>
    <col min="1" max="2" width="9.109375" style="22"/>
    <col min="3" max="3" width="15.6640625" style="22" customWidth="1"/>
    <col min="4" max="4" width="35.88671875" style="22" customWidth="1"/>
    <col min="5" max="5" width="22.6640625" style="22" customWidth="1"/>
    <col min="6" max="6" width="19.44140625" style="22" customWidth="1"/>
    <col min="7" max="7" width="16.88671875" style="22" customWidth="1"/>
    <col min="8" max="8" width="32" style="22" customWidth="1"/>
    <col min="9" max="10" width="30" style="22" customWidth="1"/>
    <col min="11" max="11" width="28" style="22" customWidth="1"/>
    <col min="12" max="12" width="44.33203125" style="22" customWidth="1"/>
    <col min="13" max="13" width="28.88671875" style="22" customWidth="1"/>
    <col min="14" max="14" width="19.109375" style="22" customWidth="1"/>
    <col min="15" max="15" width="17.109375" style="22" customWidth="1"/>
    <col min="16" max="16" width="20.109375" style="22" customWidth="1"/>
    <col min="17" max="17" width="13.6640625" style="22" customWidth="1"/>
    <col min="18" max="16384" width="9.109375" style="22"/>
  </cols>
  <sheetData>
    <row r="2" spans="3:19">
      <c r="C2" s="21"/>
    </row>
    <row r="4" spans="3:19"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3:19">
      <c r="C5" s="1459" t="s">
        <v>256</v>
      </c>
      <c r="D5" s="1459"/>
      <c r="E5" s="1459"/>
      <c r="F5" s="1459"/>
      <c r="G5" s="1459"/>
      <c r="H5" s="1459"/>
      <c r="I5" s="1459"/>
      <c r="J5" s="1459"/>
      <c r="K5" s="1459"/>
      <c r="L5" s="1459"/>
      <c r="M5" s="1459"/>
      <c r="N5" s="1459"/>
      <c r="O5" s="1459"/>
      <c r="P5" s="1459"/>
      <c r="Q5" s="1459"/>
      <c r="R5" s="1459"/>
      <c r="S5" s="1459"/>
    </row>
    <row r="7" spans="3:19" ht="60" customHeight="1">
      <c r="C7" s="229" t="s">
        <v>10</v>
      </c>
      <c r="D7" s="229" t="s">
        <v>134</v>
      </c>
      <c r="E7" s="229" t="s">
        <v>14</v>
      </c>
      <c r="F7" s="229" t="s">
        <v>257</v>
      </c>
      <c r="G7" s="230" t="s">
        <v>258</v>
      </c>
      <c r="H7" s="230" t="s">
        <v>34</v>
      </c>
      <c r="I7" s="230" t="s">
        <v>11</v>
      </c>
      <c r="J7" s="230" t="s">
        <v>12</v>
      </c>
      <c r="K7" s="19"/>
      <c r="L7" s="19"/>
      <c r="M7" s="19"/>
      <c r="N7" s="19"/>
      <c r="O7" s="19"/>
      <c r="P7" s="19"/>
      <c r="Q7" s="19"/>
      <c r="R7" s="19"/>
    </row>
    <row r="8" spans="3:19">
      <c r="C8" s="1460" t="s">
        <v>259</v>
      </c>
      <c r="D8" s="1460" t="s">
        <v>58</v>
      </c>
      <c r="E8" s="1460" t="s">
        <v>15</v>
      </c>
      <c r="F8" s="1460" t="s">
        <v>260</v>
      </c>
      <c r="G8" s="894" t="s">
        <v>261</v>
      </c>
      <c r="H8" s="894" t="s">
        <v>262</v>
      </c>
      <c r="I8" s="1460"/>
      <c r="J8" s="894" t="s">
        <v>263</v>
      </c>
      <c r="K8" s="19"/>
      <c r="L8" s="19"/>
      <c r="M8" s="19"/>
      <c r="N8" s="19"/>
      <c r="O8" s="19"/>
      <c r="P8" s="19"/>
      <c r="Q8" s="19"/>
      <c r="R8" s="19"/>
    </row>
    <row r="9" spans="3:19">
      <c r="C9" s="1461"/>
      <c r="D9" s="1461"/>
      <c r="E9" s="1461"/>
      <c r="F9" s="1461"/>
      <c r="G9" s="895"/>
      <c r="H9" s="895"/>
      <c r="I9" s="1461"/>
      <c r="J9" s="1461"/>
      <c r="K9" s="19"/>
      <c r="L9" s="19"/>
      <c r="M9" s="19"/>
      <c r="N9" s="19"/>
      <c r="O9" s="19"/>
      <c r="P9" s="19"/>
      <c r="Q9" s="19"/>
      <c r="R9" s="19"/>
    </row>
    <row r="10" spans="3:19" ht="0.75" customHeight="1">
      <c r="C10" s="1462"/>
      <c r="D10" s="1462"/>
      <c r="E10" s="1462"/>
      <c r="F10" s="1462"/>
      <c r="G10" s="896"/>
      <c r="H10" s="896"/>
      <c r="I10" s="1462"/>
      <c r="J10" s="1462"/>
      <c r="K10" s="19"/>
      <c r="L10" s="19"/>
      <c r="M10" s="19"/>
      <c r="N10" s="19"/>
      <c r="O10" s="19"/>
      <c r="P10" s="19"/>
      <c r="Q10" s="19"/>
      <c r="R10" s="19"/>
    </row>
    <row r="11" spans="3:19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3:19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3:19">
      <c r="C13" s="24" t="s">
        <v>264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r="14" spans="3:19"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3:19" ht="31.2">
      <c r="C15" s="229" t="s">
        <v>10</v>
      </c>
      <c r="D15" s="229" t="s">
        <v>265</v>
      </c>
      <c r="E15" s="229" t="s">
        <v>32</v>
      </c>
      <c r="F15" s="229" t="s">
        <v>266</v>
      </c>
      <c r="G15" s="229" t="s">
        <v>14</v>
      </c>
      <c r="H15" s="229" t="s">
        <v>236</v>
      </c>
      <c r="I15" s="230" t="s">
        <v>267</v>
      </c>
      <c r="J15" s="230" t="s">
        <v>34</v>
      </c>
      <c r="K15" s="230" t="s">
        <v>11</v>
      </c>
      <c r="L15" s="230" t="s">
        <v>12</v>
      </c>
    </row>
    <row r="16" spans="3:19" ht="15.75" customHeight="1">
      <c r="C16" s="894" t="s">
        <v>268</v>
      </c>
      <c r="D16" s="894" t="s">
        <v>269</v>
      </c>
      <c r="E16" s="894" t="s">
        <v>33</v>
      </c>
      <c r="F16" s="1460" t="s">
        <v>270</v>
      </c>
      <c r="G16" s="1460" t="s">
        <v>15</v>
      </c>
      <c r="H16" s="231" t="s">
        <v>271</v>
      </c>
      <c r="I16" s="232">
        <v>1</v>
      </c>
      <c r="J16" s="1463" t="s">
        <v>272</v>
      </c>
      <c r="K16" s="1460" t="s">
        <v>273</v>
      </c>
      <c r="L16" s="1464" t="s">
        <v>274</v>
      </c>
    </row>
    <row r="17" spans="3:12">
      <c r="C17" s="895"/>
      <c r="D17" s="895"/>
      <c r="E17" s="895"/>
      <c r="F17" s="1461"/>
      <c r="G17" s="1461"/>
      <c r="H17" s="197" t="s">
        <v>275</v>
      </c>
      <c r="I17" s="227">
        <v>0</v>
      </c>
      <c r="J17" s="1463"/>
      <c r="K17" s="1461"/>
      <c r="L17" s="1465"/>
    </row>
    <row r="18" spans="3:12">
      <c r="C18" s="895"/>
      <c r="D18" s="896"/>
      <c r="E18" s="895"/>
      <c r="F18" s="1461"/>
      <c r="G18" s="1461"/>
      <c r="H18" s="233" t="s">
        <v>276</v>
      </c>
      <c r="I18" s="234">
        <v>0</v>
      </c>
      <c r="J18" s="1463"/>
      <c r="K18" s="1462"/>
      <c r="L18" s="1465"/>
    </row>
    <row r="19" spans="3:12">
      <c r="C19" s="895"/>
      <c r="D19" s="894" t="s">
        <v>277</v>
      </c>
      <c r="E19" s="895"/>
      <c r="F19" s="1461"/>
      <c r="G19" s="1461"/>
      <c r="H19" s="231" t="s">
        <v>271</v>
      </c>
      <c r="I19" s="232">
        <v>1</v>
      </c>
      <c r="J19" s="1463" t="s">
        <v>272</v>
      </c>
      <c r="K19" s="1460" t="s">
        <v>278</v>
      </c>
      <c r="L19" s="1465"/>
    </row>
    <row r="20" spans="3:12">
      <c r="C20" s="895"/>
      <c r="D20" s="895"/>
      <c r="E20" s="895"/>
      <c r="F20" s="1461"/>
      <c r="G20" s="1461"/>
      <c r="H20" s="197" t="s">
        <v>275</v>
      </c>
      <c r="I20" s="227">
        <v>0</v>
      </c>
      <c r="J20" s="1463"/>
      <c r="K20" s="1461"/>
      <c r="L20" s="1465"/>
    </row>
    <row r="21" spans="3:12">
      <c r="C21" s="895"/>
      <c r="D21" s="896"/>
      <c r="E21" s="895"/>
      <c r="F21" s="1461"/>
      <c r="G21" s="1461"/>
      <c r="H21" s="235" t="s">
        <v>279</v>
      </c>
      <c r="I21" s="234">
        <v>3</v>
      </c>
      <c r="J21" s="1463"/>
      <c r="K21" s="1462"/>
      <c r="L21" s="1466"/>
    </row>
    <row r="22" spans="3:12">
      <c r="C22" s="895"/>
      <c r="D22" s="894" t="s">
        <v>280</v>
      </c>
      <c r="E22" s="895"/>
      <c r="F22" s="1461"/>
      <c r="G22" s="1461"/>
      <c r="H22" s="231" t="s">
        <v>271</v>
      </c>
      <c r="I22" s="232">
        <v>1</v>
      </c>
      <c r="J22" s="1463" t="s">
        <v>272</v>
      </c>
      <c r="K22" s="1467" t="s">
        <v>281</v>
      </c>
      <c r="L22" s="845" t="s">
        <v>282</v>
      </c>
    </row>
    <row r="23" spans="3:12">
      <c r="C23" s="895"/>
      <c r="D23" s="895"/>
      <c r="E23" s="895"/>
      <c r="F23" s="1461"/>
      <c r="G23" s="1461"/>
      <c r="H23" s="197" t="s">
        <v>275</v>
      </c>
      <c r="I23" s="227">
        <v>0</v>
      </c>
      <c r="J23" s="1463"/>
      <c r="K23" s="1468"/>
      <c r="L23" s="846"/>
    </row>
    <row r="24" spans="3:12" ht="26.4">
      <c r="C24" s="895"/>
      <c r="D24" s="896"/>
      <c r="E24" s="896"/>
      <c r="F24" s="1461"/>
      <c r="G24" s="1461"/>
      <c r="H24" s="236" t="s">
        <v>283</v>
      </c>
      <c r="I24" s="237" t="s">
        <v>284</v>
      </c>
      <c r="J24" s="1463"/>
      <c r="K24" s="1469"/>
      <c r="L24" s="847"/>
    </row>
    <row r="25" spans="3:12">
      <c r="C25" s="895"/>
      <c r="D25" s="894" t="s">
        <v>269</v>
      </c>
      <c r="E25" s="894" t="s">
        <v>285</v>
      </c>
      <c r="F25" s="1461"/>
      <c r="G25" s="1461"/>
      <c r="H25" s="231" t="s">
        <v>271</v>
      </c>
      <c r="I25" s="232">
        <v>1</v>
      </c>
      <c r="J25" s="1463" t="s">
        <v>272</v>
      </c>
      <c r="K25" s="1460" t="s">
        <v>286</v>
      </c>
      <c r="L25" s="148"/>
    </row>
    <row r="26" spans="3:12">
      <c r="C26" s="895"/>
      <c r="D26" s="895"/>
      <c r="E26" s="895"/>
      <c r="F26" s="1461"/>
      <c r="G26" s="1461"/>
      <c r="H26" s="197" t="s">
        <v>287</v>
      </c>
      <c r="I26" s="227">
        <v>0</v>
      </c>
      <c r="J26" s="1463"/>
      <c r="K26" s="1461"/>
      <c r="L26" s="148"/>
    </row>
    <row r="27" spans="3:12">
      <c r="C27" s="895"/>
      <c r="D27" s="896"/>
      <c r="E27" s="895"/>
      <c r="F27" s="1461"/>
      <c r="G27" s="1461"/>
      <c r="H27" s="233" t="s">
        <v>276</v>
      </c>
      <c r="I27" s="234">
        <v>3</v>
      </c>
      <c r="J27" s="1463"/>
      <c r="K27" s="1462"/>
      <c r="L27" s="148"/>
    </row>
    <row r="28" spans="3:12">
      <c r="C28" s="895"/>
      <c r="D28" s="894" t="s">
        <v>288</v>
      </c>
      <c r="E28" s="895"/>
      <c r="F28" s="1461"/>
      <c r="G28" s="1461"/>
      <c r="H28" s="231" t="s">
        <v>271</v>
      </c>
      <c r="I28" s="232">
        <v>1</v>
      </c>
      <c r="J28" s="1463" t="s">
        <v>272</v>
      </c>
      <c r="K28" s="1460" t="s">
        <v>289</v>
      </c>
      <c r="L28" s="148"/>
    </row>
    <row r="29" spans="3:12">
      <c r="C29" s="895"/>
      <c r="D29" s="895"/>
      <c r="E29" s="895"/>
      <c r="F29" s="1461"/>
      <c r="G29" s="1461"/>
      <c r="H29" s="197" t="s">
        <v>287</v>
      </c>
      <c r="I29" s="227">
        <v>0</v>
      </c>
      <c r="J29" s="1463"/>
      <c r="K29" s="1461"/>
      <c r="L29" s="148"/>
    </row>
    <row r="30" spans="3:12">
      <c r="C30" s="895"/>
      <c r="D30" s="896"/>
      <c r="E30" s="895"/>
      <c r="F30" s="1461"/>
      <c r="G30" s="1461"/>
      <c r="H30" s="233" t="s">
        <v>276</v>
      </c>
      <c r="I30" s="234">
        <v>3</v>
      </c>
      <c r="J30" s="1463"/>
      <c r="K30" s="1462"/>
      <c r="L30" s="148"/>
    </row>
    <row r="31" spans="3:12">
      <c r="C31" s="895"/>
      <c r="D31" s="894" t="s">
        <v>290</v>
      </c>
      <c r="E31" s="895"/>
      <c r="F31" s="1461"/>
      <c r="G31" s="1461"/>
      <c r="H31" s="231" t="s">
        <v>271</v>
      </c>
      <c r="I31" s="232">
        <v>1</v>
      </c>
      <c r="J31" s="1463" t="s">
        <v>272</v>
      </c>
      <c r="K31" s="1467" t="s">
        <v>281</v>
      </c>
      <c r="L31" s="845" t="s">
        <v>282</v>
      </c>
    </row>
    <row r="32" spans="3:12">
      <c r="C32" s="895"/>
      <c r="D32" s="895"/>
      <c r="E32" s="895"/>
      <c r="F32" s="1461"/>
      <c r="G32" s="1461"/>
      <c r="H32" s="197" t="s">
        <v>275</v>
      </c>
      <c r="I32" s="227">
        <v>0</v>
      </c>
      <c r="J32" s="1463"/>
      <c r="K32" s="1468"/>
      <c r="L32" s="846"/>
    </row>
    <row r="33" spans="3:13">
      <c r="C33" s="895"/>
      <c r="D33" s="896"/>
      <c r="E33" s="896"/>
      <c r="F33" s="1461"/>
      <c r="G33" s="1461"/>
      <c r="H33" s="236" t="s">
        <v>279</v>
      </c>
      <c r="I33" s="237">
        <v>3</v>
      </c>
      <c r="J33" s="1463"/>
      <c r="K33" s="1469"/>
      <c r="L33" s="847"/>
    </row>
    <row r="34" spans="3:13">
      <c r="C34" s="895"/>
      <c r="D34" s="894" t="s">
        <v>269</v>
      </c>
      <c r="E34" s="894" t="s">
        <v>291</v>
      </c>
      <c r="F34" s="1461"/>
      <c r="G34" s="1461"/>
      <c r="H34" s="231" t="s">
        <v>271</v>
      </c>
      <c r="I34" s="232">
        <v>1</v>
      </c>
      <c r="J34" s="1472" t="s">
        <v>272</v>
      </c>
      <c r="K34" s="1460" t="s">
        <v>292</v>
      </c>
      <c r="L34" s="148"/>
    </row>
    <row r="35" spans="3:13">
      <c r="C35" s="895"/>
      <c r="D35" s="895"/>
      <c r="E35" s="895"/>
      <c r="F35" s="1461"/>
      <c r="G35" s="1461"/>
      <c r="H35" s="197" t="s">
        <v>287</v>
      </c>
      <c r="I35" s="227">
        <v>0</v>
      </c>
      <c r="J35" s="1473"/>
      <c r="K35" s="1461"/>
      <c r="L35" s="148"/>
    </row>
    <row r="36" spans="3:13">
      <c r="C36" s="895"/>
      <c r="D36" s="896"/>
      <c r="E36" s="895"/>
      <c r="F36" s="1461"/>
      <c r="G36" s="1461"/>
      <c r="H36" s="233" t="s">
        <v>276</v>
      </c>
      <c r="I36" s="234">
        <v>3</v>
      </c>
      <c r="J36" s="1473"/>
      <c r="K36" s="1462"/>
      <c r="L36" s="148"/>
    </row>
    <row r="37" spans="3:13">
      <c r="C37" s="895"/>
      <c r="D37" s="894" t="s">
        <v>288</v>
      </c>
      <c r="E37" s="895"/>
      <c r="F37" s="1461"/>
      <c r="G37" s="1461"/>
      <c r="H37" s="231" t="s">
        <v>271</v>
      </c>
      <c r="I37" s="232">
        <v>1</v>
      </c>
      <c r="J37" s="1463" t="s">
        <v>272</v>
      </c>
      <c r="K37" s="1460" t="s">
        <v>293</v>
      </c>
      <c r="L37" s="148"/>
    </row>
    <row r="38" spans="3:13">
      <c r="C38" s="895"/>
      <c r="D38" s="895"/>
      <c r="E38" s="895"/>
      <c r="F38" s="1461"/>
      <c r="G38" s="1461"/>
      <c r="H38" s="197" t="s">
        <v>287</v>
      </c>
      <c r="I38" s="227">
        <v>0</v>
      </c>
      <c r="J38" s="1463"/>
      <c r="K38" s="1461"/>
      <c r="L38" s="148"/>
    </row>
    <row r="39" spans="3:13">
      <c r="C39" s="895"/>
      <c r="D39" s="896"/>
      <c r="E39" s="895"/>
      <c r="F39" s="1461"/>
      <c r="G39" s="1461"/>
      <c r="H39" s="233" t="s">
        <v>276</v>
      </c>
      <c r="I39" s="234">
        <v>3</v>
      </c>
      <c r="J39" s="1463"/>
      <c r="K39" s="1462"/>
      <c r="L39" s="148"/>
    </row>
    <row r="40" spans="3:13">
      <c r="C40" s="895"/>
      <c r="D40" s="894" t="s">
        <v>290</v>
      </c>
      <c r="E40" s="895"/>
      <c r="F40" s="1461"/>
      <c r="G40" s="1461"/>
      <c r="H40" s="231" t="s">
        <v>271</v>
      </c>
      <c r="I40" s="232">
        <v>1</v>
      </c>
      <c r="J40" s="1463" t="s">
        <v>272</v>
      </c>
      <c r="K40" s="1467" t="s">
        <v>281</v>
      </c>
      <c r="L40" s="845" t="s">
        <v>282</v>
      </c>
    </row>
    <row r="41" spans="3:13">
      <c r="C41" s="895"/>
      <c r="D41" s="895"/>
      <c r="E41" s="895"/>
      <c r="F41" s="1461"/>
      <c r="G41" s="1461"/>
      <c r="H41" s="197" t="s">
        <v>275</v>
      </c>
      <c r="I41" s="227">
        <v>0</v>
      </c>
      <c r="J41" s="1463"/>
      <c r="K41" s="1468"/>
      <c r="L41" s="846"/>
    </row>
    <row r="42" spans="3:13" ht="26.4">
      <c r="C42" s="896"/>
      <c r="D42" s="896"/>
      <c r="E42" s="896"/>
      <c r="F42" s="1462"/>
      <c r="G42" s="1462"/>
      <c r="H42" s="236" t="s">
        <v>283</v>
      </c>
      <c r="I42" s="237" t="s">
        <v>284</v>
      </c>
      <c r="J42" s="1463"/>
      <c r="K42" s="1469"/>
      <c r="L42" s="847"/>
    </row>
    <row r="43" spans="3:13">
      <c r="C43" s="342"/>
      <c r="D43" s="342"/>
      <c r="E43" s="342"/>
      <c r="F43" s="373"/>
      <c r="G43" s="373"/>
      <c r="H43" s="374"/>
      <c r="I43" s="375"/>
      <c r="J43" s="376"/>
      <c r="K43" s="290"/>
      <c r="L43" s="292"/>
    </row>
    <row r="44" spans="3:13">
      <c r="C44" s="342"/>
      <c r="D44" s="342"/>
      <c r="E44" s="342"/>
      <c r="F44" s="373"/>
      <c r="G44" s="373"/>
      <c r="H44" s="374"/>
      <c r="I44" s="375"/>
      <c r="J44" s="376"/>
      <c r="K44" s="290"/>
      <c r="L44" s="292"/>
    </row>
    <row r="45" spans="3:13">
      <c r="C45" s="342"/>
      <c r="D45" s="342"/>
      <c r="E45" s="342"/>
      <c r="F45" s="373"/>
      <c r="G45" s="373"/>
      <c r="H45" s="374"/>
      <c r="I45" s="375"/>
      <c r="J45" s="376"/>
      <c r="K45" s="290"/>
      <c r="L45" s="292"/>
    </row>
    <row r="46" spans="3:13">
      <c r="C46" s="368" t="s">
        <v>613</v>
      </c>
    </row>
    <row r="47" spans="3:13">
      <c r="C47" s="904" t="s">
        <v>57</v>
      </c>
      <c r="D47" s="152" t="s">
        <v>88</v>
      </c>
      <c r="E47" s="352"/>
      <c r="F47" s="301" t="s">
        <v>36</v>
      </c>
      <c r="G47" s="353"/>
      <c r="H47" s="911" t="s">
        <v>608</v>
      </c>
      <c r="I47" s="348" t="s">
        <v>36</v>
      </c>
      <c r="J47" s="911" t="s">
        <v>608</v>
      </c>
      <c r="K47" s="1456" t="s">
        <v>34</v>
      </c>
      <c r="L47" s="1456" t="s">
        <v>11</v>
      </c>
      <c r="M47" s="1456" t="s">
        <v>12</v>
      </c>
    </row>
    <row r="48" spans="3:13" ht="31.2">
      <c r="C48" s="905"/>
      <c r="D48" s="153" t="s">
        <v>32</v>
      </c>
      <c r="E48" s="153" t="s">
        <v>14</v>
      </c>
      <c r="F48" s="51" t="s">
        <v>265</v>
      </c>
      <c r="G48" s="348" t="s">
        <v>409</v>
      </c>
      <c r="H48" s="912"/>
      <c r="I48" s="51" t="s">
        <v>609</v>
      </c>
      <c r="J48" s="912"/>
      <c r="K48" s="1457"/>
      <c r="L48" s="1457"/>
      <c r="M48" s="1457"/>
    </row>
    <row r="49" spans="3:16" ht="48">
      <c r="C49" s="344" t="s">
        <v>17</v>
      </c>
      <c r="D49" s="343" t="s">
        <v>610</v>
      </c>
      <c r="E49" s="344" t="s">
        <v>15</v>
      </c>
      <c r="F49" s="369" t="s">
        <v>615</v>
      </c>
      <c r="G49" s="294" t="s">
        <v>614</v>
      </c>
      <c r="H49" s="370" t="s">
        <v>611</v>
      </c>
      <c r="I49" s="369" t="s">
        <v>616</v>
      </c>
      <c r="J49" s="377" t="s">
        <v>612</v>
      </c>
      <c r="K49" s="356" t="s">
        <v>272</v>
      </c>
      <c r="L49" s="371"/>
      <c r="M49" s="372"/>
    </row>
    <row r="50" spans="3:16">
      <c r="C50" s="342"/>
      <c r="D50" s="342"/>
      <c r="E50" s="342"/>
      <c r="F50" s="373"/>
      <c r="G50" s="373"/>
      <c r="H50" s="374"/>
      <c r="I50" s="375"/>
      <c r="J50" s="376"/>
      <c r="K50" s="290"/>
      <c r="L50" s="292"/>
    </row>
    <row r="51" spans="3:16">
      <c r="C51" s="385"/>
      <c r="D51" s="385"/>
      <c r="E51" s="385"/>
      <c r="F51" s="373"/>
      <c r="G51" s="373"/>
      <c r="H51" s="374"/>
      <c r="I51" s="375"/>
      <c r="J51" s="376"/>
      <c r="K51" s="290"/>
      <c r="L51" s="292"/>
    </row>
    <row r="52" spans="3:16">
      <c r="C52" s="385"/>
      <c r="D52" s="385"/>
      <c r="E52" s="385"/>
      <c r="F52" s="373"/>
      <c r="G52" s="373"/>
      <c r="H52" s="374"/>
      <c r="I52" s="375"/>
      <c r="J52" s="376"/>
      <c r="K52" s="290"/>
      <c r="L52" s="292"/>
    </row>
    <row r="53" spans="3:16">
      <c r="C53" s="385"/>
      <c r="D53" s="385"/>
      <c r="E53" s="385"/>
      <c r="F53" s="373"/>
      <c r="G53" s="373"/>
      <c r="H53" s="374"/>
      <c r="I53" s="375"/>
      <c r="J53" s="376"/>
      <c r="K53" s="290"/>
      <c r="L53" s="292"/>
    </row>
    <row r="54" spans="3:16" ht="15.75" customHeight="1">
      <c r="C54" s="24" t="s">
        <v>704</v>
      </c>
      <c r="D54" s="23"/>
      <c r="E54" s="23"/>
      <c r="F54" s="23"/>
      <c r="G54" s="23"/>
      <c r="H54" s="23"/>
      <c r="I54" s="23"/>
      <c r="J54" s="23"/>
      <c r="K54" s="23"/>
      <c r="L54" s="23"/>
    </row>
    <row r="55" spans="3:16">
      <c r="C55" s="904" t="s">
        <v>10</v>
      </c>
      <c r="D55" s="933" t="s">
        <v>88</v>
      </c>
      <c r="E55" s="1458"/>
      <c r="F55" s="1458"/>
      <c r="G55" s="1458"/>
      <c r="H55" s="934"/>
      <c r="I55" s="935" t="s">
        <v>36</v>
      </c>
      <c r="J55" s="937"/>
      <c r="K55" s="859" t="s">
        <v>699</v>
      </c>
      <c r="L55" s="1476"/>
      <c r="M55" s="860"/>
      <c r="N55" s="1456" t="s">
        <v>34</v>
      </c>
      <c r="O55" s="1456" t="s">
        <v>11</v>
      </c>
      <c r="P55" s="1456" t="s">
        <v>12</v>
      </c>
    </row>
    <row r="56" spans="3:16" ht="31.2">
      <c r="C56" s="905"/>
      <c r="D56" s="153" t="s">
        <v>32</v>
      </c>
      <c r="E56" s="153" t="s">
        <v>266</v>
      </c>
      <c r="F56" s="153" t="s">
        <v>14</v>
      </c>
      <c r="G56" s="153" t="s">
        <v>711</v>
      </c>
      <c r="H56" s="153" t="s">
        <v>265</v>
      </c>
      <c r="I56" s="51" t="s">
        <v>236</v>
      </c>
      <c r="J56" s="51" t="s">
        <v>691</v>
      </c>
      <c r="K56" s="187" t="s">
        <v>698</v>
      </c>
      <c r="L56" s="187" t="s">
        <v>696</v>
      </c>
      <c r="M56" s="187" t="s">
        <v>700</v>
      </c>
      <c r="N56" s="1457"/>
      <c r="O56" s="1457"/>
      <c r="P56" s="1457"/>
    </row>
    <row r="57" spans="3:16" ht="15.75" customHeight="1">
      <c r="C57" s="901" t="s">
        <v>703</v>
      </c>
      <c r="D57" s="845" t="s">
        <v>33</v>
      </c>
      <c r="E57" s="848" t="s">
        <v>270</v>
      </c>
      <c r="F57" s="852" t="s">
        <v>15</v>
      </c>
      <c r="G57" s="852" t="s">
        <v>712</v>
      </c>
      <c r="H57" s="851" t="s">
        <v>269</v>
      </c>
      <c r="I57" s="867" t="s">
        <v>276</v>
      </c>
      <c r="J57" s="391" t="s">
        <v>722</v>
      </c>
      <c r="K57" s="388">
        <v>3</v>
      </c>
      <c r="L57" s="408" t="s">
        <v>724</v>
      </c>
      <c r="M57" s="403" t="s">
        <v>697</v>
      </c>
      <c r="N57" s="1477" t="s">
        <v>701</v>
      </c>
      <c r="O57" s="357" t="s">
        <v>737</v>
      </c>
      <c r="P57" s="1474" t="s">
        <v>684</v>
      </c>
    </row>
    <row r="58" spans="3:16">
      <c r="C58" s="901"/>
      <c r="D58" s="846"/>
      <c r="E58" s="849"/>
      <c r="F58" s="852"/>
      <c r="G58" s="852"/>
      <c r="H58" s="851"/>
      <c r="I58" s="868"/>
      <c r="J58" s="397" t="s">
        <v>709</v>
      </c>
      <c r="K58" s="388">
        <v>2</v>
      </c>
      <c r="L58" s="408" t="s">
        <v>710</v>
      </c>
      <c r="M58" s="403" t="s">
        <v>697</v>
      </c>
      <c r="N58" s="1477"/>
      <c r="O58" s="357" t="s">
        <v>738</v>
      </c>
      <c r="P58" s="1475"/>
    </row>
    <row r="59" spans="3:16">
      <c r="C59" s="901"/>
      <c r="D59" s="847"/>
      <c r="E59" s="850"/>
      <c r="F59" s="852"/>
      <c r="G59" s="852"/>
      <c r="H59" s="386" t="s">
        <v>702</v>
      </c>
      <c r="I59" s="869"/>
      <c r="J59" s="391" t="s">
        <v>723</v>
      </c>
      <c r="K59" s="388">
        <v>0</v>
      </c>
      <c r="L59" s="408" t="s">
        <v>725</v>
      </c>
      <c r="M59" s="403" t="s">
        <v>697</v>
      </c>
      <c r="N59" s="1477"/>
      <c r="O59" s="357" t="s">
        <v>739</v>
      </c>
      <c r="P59" s="1475"/>
    </row>
    <row r="60" spans="3:16" ht="15.75" customHeight="1"/>
    <row r="61" spans="3:16" ht="15.75" customHeight="1"/>
    <row r="62" spans="3:16" ht="15.75" customHeight="1"/>
    <row r="63" spans="3:16" ht="15.75" customHeight="1"/>
    <row r="65" spans="2:12" ht="15.75" customHeight="1">
      <c r="C65" s="238" t="s">
        <v>40</v>
      </c>
      <c r="K65" s="182"/>
      <c r="L65" s="182"/>
    </row>
    <row r="66" spans="2:12" ht="16.2" thickBot="1">
      <c r="C66" s="239"/>
      <c r="D66" s="390" t="s">
        <v>210</v>
      </c>
      <c r="E66" s="240"/>
      <c r="F66" s="240"/>
      <c r="G66" s="240"/>
      <c r="H66" s="240"/>
      <c r="I66" s="240"/>
      <c r="J66" s="240"/>
      <c r="K66" s="241"/>
      <c r="L66" s="182"/>
    </row>
    <row r="67" spans="2:12" ht="16.8" thickTop="1" thickBot="1">
      <c r="C67" s="242" t="s">
        <v>294</v>
      </c>
      <c r="D67" s="243"/>
      <c r="E67" s="244"/>
      <c r="F67" s="245"/>
      <c r="G67" s="246"/>
      <c r="H67" s="247"/>
      <c r="I67" s="247"/>
      <c r="J67" s="247"/>
      <c r="K67" s="248"/>
      <c r="L67" s="249">
        <v>3</v>
      </c>
    </row>
    <row r="68" spans="2:12" ht="15.75" customHeight="1" thickTop="1">
      <c r="C68" s="250"/>
      <c r="D68" s="251" t="s">
        <v>209</v>
      </c>
      <c r="E68" s="389"/>
      <c r="F68" s="252"/>
      <c r="G68" s="250"/>
      <c r="H68" s="250"/>
      <c r="I68" s="250"/>
      <c r="J68" s="250"/>
      <c r="K68" s="253"/>
      <c r="L68" s="254"/>
    </row>
    <row r="69" spans="2:12" ht="16.2" thickBot="1">
      <c r="C69" s="250"/>
      <c r="D69" s="252"/>
      <c r="E69" s="389"/>
      <c r="F69" s="252"/>
      <c r="G69" s="390"/>
      <c r="H69" s="255">
        <v>1</v>
      </c>
      <c r="I69" s="240"/>
      <c r="J69" s="240"/>
      <c r="K69" s="256"/>
      <c r="L69" s="257"/>
    </row>
    <row r="70" spans="2:12" ht="16.8" thickTop="1" thickBot="1">
      <c r="C70" s="242" t="s">
        <v>295</v>
      </c>
      <c r="D70" s="240"/>
      <c r="E70" s="258"/>
      <c r="F70" s="259"/>
      <c r="G70" s="260"/>
      <c r="H70" s="250"/>
      <c r="I70" s="250"/>
      <c r="J70" s="261"/>
      <c r="K70" s="262"/>
      <c r="L70" s="257"/>
    </row>
    <row r="71" spans="2:12" ht="15.75" customHeight="1">
      <c r="C71" s="250"/>
      <c r="D71" s="251"/>
      <c r="E71" s="1470"/>
      <c r="F71" s="1471"/>
      <c r="G71" s="390"/>
      <c r="H71" s="250"/>
      <c r="I71" s="250"/>
      <c r="J71" s="252"/>
      <c r="K71" s="253"/>
      <c r="L71" s="182"/>
    </row>
    <row r="72" spans="2:12">
      <c r="C72" s="250"/>
      <c r="D72" s="252"/>
      <c r="E72" s="1470" t="s">
        <v>296</v>
      </c>
      <c r="F72" s="1471"/>
      <c r="G72" s="390"/>
      <c r="H72" s="250"/>
      <c r="I72" s="250"/>
      <c r="J72" s="252"/>
      <c r="K72" s="253" t="s">
        <v>41</v>
      </c>
      <c r="L72" s="182" t="s">
        <v>297</v>
      </c>
    </row>
    <row r="73" spans="2:12">
      <c r="C73" s="250"/>
      <c r="D73" s="252"/>
      <c r="E73" s="389"/>
      <c r="F73" s="390"/>
      <c r="G73" s="390"/>
      <c r="H73" s="250"/>
      <c r="I73" s="250"/>
      <c r="J73" s="252"/>
      <c r="K73" s="263"/>
      <c r="L73" s="182"/>
    </row>
    <row r="74" spans="2:12" ht="15.75" customHeight="1">
      <c r="C74" s="250"/>
      <c r="D74" s="264"/>
      <c r="E74" s="265"/>
      <c r="F74" s="390"/>
      <c r="G74" s="390"/>
      <c r="H74" s="266" t="s">
        <v>298</v>
      </c>
      <c r="I74" s="390"/>
      <c r="J74" s="252"/>
      <c r="K74" s="267"/>
      <c r="L74" s="182"/>
    </row>
    <row r="75" spans="2:12">
      <c r="C75" s="268"/>
      <c r="D75" s="390"/>
      <c r="E75" s="266"/>
      <c r="F75" s="250"/>
      <c r="G75" s="250"/>
      <c r="H75" s="269" t="s">
        <v>299</v>
      </c>
      <c r="I75" s="250"/>
      <c r="J75" s="390"/>
      <c r="K75" s="256"/>
      <c r="L75" s="182"/>
    </row>
    <row r="76" spans="2:12">
      <c r="C76" s="270"/>
      <c r="D76" s="270"/>
      <c r="E76" s="270"/>
      <c r="F76" s="270"/>
      <c r="G76" s="270"/>
      <c r="H76" s="270"/>
      <c r="I76" s="270"/>
      <c r="J76" s="270"/>
      <c r="K76" s="271" t="s">
        <v>300</v>
      </c>
      <c r="L76" s="182"/>
    </row>
    <row r="77" spans="2:12" ht="15.75" customHeight="1">
      <c r="D77" s="22" t="s">
        <v>301</v>
      </c>
      <c r="E77" s="272"/>
      <c r="F77" s="272"/>
      <c r="G77" s="22" t="s">
        <v>302</v>
      </c>
    </row>
    <row r="80" spans="2:12" ht="15.75" customHeight="1">
      <c r="B80" s="24"/>
      <c r="C80" s="273"/>
      <c r="D80" s="273"/>
      <c r="E80" s="273"/>
      <c r="F80" s="273"/>
      <c r="G80" s="273"/>
    </row>
  </sheetData>
  <mergeCells count="70">
    <mergeCell ref="P55:P56"/>
    <mergeCell ref="P57:P59"/>
    <mergeCell ref="K55:M55"/>
    <mergeCell ref="N57:N59"/>
    <mergeCell ref="N55:N56"/>
    <mergeCell ref="O55:O56"/>
    <mergeCell ref="L40:L42"/>
    <mergeCell ref="E71:F71"/>
    <mergeCell ref="E72:F72"/>
    <mergeCell ref="L31:L33"/>
    <mergeCell ref="D31:D33"/>
    <mergeCell ref="J31:J33"/>
    <mergeCell ref="K31:K33"/>
    <mergeCell ref="D34:D36"/>
    <mergeCell ref="E34:E42"/>
    <mergeCell ref="J34:J36"/>
    <mergeCell ref="K34:K36"/>
    <mergeCell ref="D37:D39"/>
    <mergeCell ref="J37:J39"/>
    <mergeCell ref="K37:K39"/>
    <mergeCell ref="D40:D42"/>
    <mergeCell ref="J40:J42"/>
    <mergeCell ref="K25:K27"/>
    <mergeCell ref="D28:D30"/>
    <mergeCell ref="J28:J30"/>
    <mergeCell ref="K28:K30"/>
    <mergeCell ref="D22:D24"/>
    <mergeCell ref="J22:J24"/>
    <mergeCell ref="K22:K24"/>
    <mergeCell ref="L22:L24"/>
    <mergeCell ref="C16:C42"/>
    <mergeCell ref="D16:D18"/>
    <mergeCell ref="E16:E24"/>
    <mergeCell ref="F16:F42"/>
    <mergeCell ref="G16:G42"/>
    <mergeCell ref="J16:J18"/>
    <mergeCell ref="D25:D27"/>
    <mergeCell ref="E25:E33"/>
    <mergeCell ref="J25:J27"/>
    <mergeCell ref="K16:K18"/>
    <mergeCell ref="L16:L21"/>
    <mergeCell ref="D19:D21"/>
    <mergeCell ref="K40:K42"/>
    <mergeCell ref="J19:J21"/>
    <mergeCell ref="K19:K21"/>
    <mergeCell ref="C5:S5"/>
    <mergeCell ref="C8:C10"/>
    <mergeCell ref="D8:D10"/>
    <mergeCell ref="E8:E10"/>
    <mergeCell ref="F8:F10"/>
    <mergeCell ref="G8:G10"/>
    <mergeCell ref="H8:H10"/>
    <mergeCell ref="I8:I10"/>
    <mergeCell ref="J8:J10"/>
    <mergeCell ref="I57:I59"/>
    <mergeCell ref="M47:M48"/>
    <mergeCell ref="I55:J55"/>
    <mergeCell ref="C47:C48"/>
    <mergeCell ref="H47:H48"/>
    <mergeCell ref="J47:J48"/>
    <mergeCell ref="K47:K48"/>
    <mergeCell ref="L47:L48"/>
    <mergeCell ref="C57:C59"/>
    <mergeCell ref="E57:E59"/>
    <mergeCell ref="F57:F59"/>
    <mergeCell ref="C55:C56"/>
    <mergeCell ref="H57:H58"/>
    <mergeCell ref="D57:D59"/>
    <mergeCell ref="G57:G59"/>
    <mergeCell ref="D55:H5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3:V19"/>
  <sheetViews>
    <sheetView topLeftCell="G1" zoomScale="85" zoomScaleNormal="85" workbookViewId="0">
      <selection activeCell="F25" sqref="F25:F26"/>
    </sheetView>
  </sheetViews>
  <sheetFormatPr defaultColWidth="9.109375" defaultRowHeight="13.2"/>
  <cols>
    <col min="1" max="2" width="9.109375" style="1"/>
    <col min="3" max="3" width="13.109375" style="1" customWidth="1"/>
    <col min="4" max="4" width="11.88671875" style="1" customWidth="1"/>
    <col min="5" max="5" width="8" style="1" customWidth="1"/>
    <col min="6" max="6" width="40.44140625" style="1" customWidth="1"/>
    <col min="7" max="7" width="11.109375" style="1" customWidth="1"/>
    <col min="8" max="8" width="13.109375" style="1" customWidth="1"/>
    <col min="9" max="9" width="8.6640625" style="1" customWidth="1"/>
    <col min="10" max="10" width="16.33203125" style="1" customWidth="1"/>
    <col min="11" max="11" width="16.109375" style="1" customWidth="1"/>
    <col min="12" max="12" width="14.6640625" style="1" customWidth="1"/>
    <col min="13" max="13" width="10.88671875" style="1" customWidth="1"/>
    <col min="14" max="14" width="15.44140625" style="1" customWidth="1"/>
    <col min="15" max="15" width="12.6640625" style="1" customWidth="1"/>
    <col min="16" max="16" width="16.44140625" style="1" customWidth="1"/>
    <col min="17" max="17" width="13" style="1" customWidth="1"/>
    <col min="18" max="18" width="20" style="1" customWidth="1"/>
    <col min="19" max="19" width="9.109375" style="1"/>
    <col min="20" max="20" width="13.5546875" style="1" customWidth="1"/>
    <col min="21" max="21" width="14" style="1" customWidth="1"/>
    <col min="22" max="22" width="18.44140625" style="1" customWidth="1"/>
    <col min="23" max="16384" width="9.109375" style="1"/>
  </cols>
  <sheetData>
    <row r="3" spans="3:22" ht="15.6">
      <c r="C3" s="95" t="s">
        <v>332</v>
      </c>
    </row>
    <row r="6" spans="3:22">
      <c r="C6" s="1478" t="s">
        <v>36</v>
      </c>
      <c r="D6" s="1479"/>
      <c r="E6" s="1479"/>
      <c r="F6" s="1479"/>
      <c r="G6" s="1488" t="s">
        <v>37</v>
      </c>
      <c r="H6" s="1489"/>
      <c r="I6" s="1490"/>
      <c r="J6" s="1478" t="s">
        <v>36</v>
      </c>
      <c r="K6" s="1479"/>
      <c r="L6" s="282" t="s">
        <v>37</v>
      </c>
      <c r="M6" s="283" t="s">
        <v>36</v>
      </c>
      <c r="N6" s="282" t="s">
        <v>37</v>
      </c>
      <c r="O6" s="1478" t="s">
        <v>36</v>
      </c>
      <c r="P6" s="1479"/>
      <c r="Q6" s="1480" t="s">
        <v>37</v>
      </c>
      <c r="R6" s="1480"/>
      <c r="S6" s="1478" t="s">
        <v>36</v>
      </c>
      <c r="T6" s="1479"/>
      <c r="U6" s="1480" t="s">
        <v>37</v>
      </c>
      <c r="V6" s="1480"/>
    </row>
    <row r="7" spans="3:22" ht="52.8">
      <c r="C7" s="281" t="s">
        <v>57</v>
      </c>
      <c r="D7" s="279" t="s">
        <v>14</v>
      </c>
      <c r="E7" s="279" t="s">
        <v>58</v>
      </c>
      <c r="F7" s="280" t="s">
        <v>59</v>
      </c>
      <c r="G7" s="278" t="s">
        <v>331</v>
      </c>
      <c r="H7" s="278" t="s">
        <v>330</v>
      </c>
      <c r="I7" s="278" t="s">
        <v>325</v>
      </c>
      <c r="J7" s="280" t="s">
        <v>60</v>
      </c>
      <c r="K7" s="279" t="s">
        <v>61</v>
      </c>
      <c r="L7" s="278" t="s">
        <v>329</v>
      </c>
      <c r="M7" s="280" t="s">
        <v>62</v>
      </c>
      <c r="N7" s="278" t="s">
        <v>328</v>
      </c>
      <c r="O7" s="280" t="s">
        <v>327</v>
      </c>
      <c r="P7" s="279" t="s">
        <v>61</v>
      </c>
      <c r="Q7" s="278" t="s">
        <v>325</v>
      </c>
      <c r="R7" s="278" t="s">
        <v>324</v>
      </c>
      <c r="S7" s="280" t="s">
        <v>326</v>
      </c>
      <c r="T7" s="279" t="s">
        <v>61</v>
      </c>
      <c r="U7" s="278" t="s">
        <v>325</v>
      </c>
      <c r="V7" s="278" t="s">
        <v>324</v>
      </c>
    </row>
    <row r="8" spans="3:22" ht="21" customHeight="1">
      <c r="C8" s="1491" t="s">
        <v>323</v>
      </c>
      <c r="D8" s="1492" t="s">
        <v>322</v>
      </c>
      <c r="E8" s="1487" t="s">
        <v>38</v>
      </c>
      <c r="F8" s="275" t="s">
        <v>321</v>
      </c>
      <c r="G8" s="274" t="s">
        <v>308</v>
      </c>
      <c r="H8" s="274" t="s">
        <v>307</v>
      </c>
      <c r="I8" s="274" t="s">
        <v>306</v>
      </c>
      <c r="J8" s="1481" t="s">
        <v>38</v>
      </c>
      <c r="K8" s="1484" t="s">
        <v>96</v>
      </c>
      <c r="L8" s="274" t="s">
        <v>306</v>
      </c>
      <c r="M8" s="1482" t="s">
        <v>38</v>
      </c>
      <c r="N8" s="274" t="s">
        <v>306</v>
      </c>
      <c r="O8" s="1481" t="s">
        <v>38</v>
      </c>
      <c r="P8" s="1484" t="s">
        <v>148</v>
      </c>
      <c r="Q8" s="274" t="s">
        <v>306</v>
      </c>
      <c r="R8" s="274" t="s">
        <v>320</v>
      </c>
      <c r="S8" s="1481" t="s">
        <v>38</v>
      </c>
      <c r="T8" s="1484" t="s">
        <v>148</v>
      </c>
      <c r="U8" s="274" t="s">
        <v>306</v>
      </c>
      <c r="V8" s="274" t="s">
        <v>320</v>
      </c>
    </row>
    <row r="9" spans="3:22">
      <c r="C9" s="1491"/>
      <c r="D9" s="1492"/>
      <c r="E9" s="1487"/>
      <c r="F9" s="275" t="s">
        <v>319</v>
      </c>
      <c r="G9" s="274" t="s">
        <v>308</v>
      </c>
      <c r="H9" s="274" t="s">
        <v>307</v>
      </c>
      <c r="I9" s="274" t="s">
        <v>306</v>
      </c>
      <c r="J9" s="1482"/>
      <c r="K9" s="1485"/>
      <c r="L9" s="274" t="s">
        <v>306</v>
      </c>
      <c r="M9" s="1482"/>
      <c r="N9" s="274" t="s">
        <v>307</v>
      </c>
      <c r="O9" s="1482"/>
      <c r="P9" s="1485"/>
      <c r="Q9" s="274" t="s">
        <v>307</v>
      </c>
      <c r="R9" s="274" t="s">
        <v>318</v>
      </c>
      <c r="S9" s="1482"/>
      <c r="T9" s="1485"/>
      <c r="U9" s="274" t="s">
        <v>307</v>
      </c>
      <c r="V9" s="274" t="s">
        <v>318</v>
      </c>
    </row>
    <row r="10" spans="3:22">
      <c r="C10" s="1491"/>
      <c r="D10" s="1492"/>
      <c r="E10" s="1487"/>
      <c r="F10" s="275" t="s">
        <v>317</v>
      </c>
      <c r="G10" s="274" t="s">
        <v>308</v>
      </c>
      <c r="H10" s="274" t="s">
        <v>307</v>
      </c>
      <c r="I10" s="274" t="s">
        <v>306</v>
      </c>
      <c r="J10" s="1482"/>
      <c r="K10" s="1485"/>
      <c r="L10" s="274" t="s">
        <v>306</v>
      </c>
      <c r="M10" s="1482"/>
      <c r="N10" s="274" t="s">
        <v>306</v>
      </c>
      <c r="O10" s="1482"/>
      <c r="P10" s="1485"/>
      <c r="Q10" s="274" t="s">
        <v>306</v>
      </c>
      <c r="R10" s="274" t="s">
        <v>316</v>
      </c>
      <c r="S10" s="1482"/>
      <c r="T10" s="1485"/>
      <c r="U10" s="274" t="s">
        <v>306</v>
      </c>
      <c r="V10" s="274" t="s">
        <v>316</v>
      </c>
    </row>
    <row r="11" spans="3:22">
      <c r="C11" s="1491"/>
      <c r="D11" s="1492"/>
      <c r="E11" s="1487"/>
      <c r="F11" s="275" t="s">
        <v>315</v>
      </c>
      <c r="G11" s="274" t="s">
        <v>308</v>
      </c>
      <c r="H11" s="274" t="s">
        <v>307</v>
      </c>
      <c r="I11" s="274" t="s">
        <v>306</v>
      </c>
      <c r="J11" s="1482"/>
      <c r="K11" s="1485"/>
      <c r="L11" s="274" t="s">
        <v>306</v>
      </c>
      <c r="M11" s="1482"/>
      <c r="N11" s="274" t="s">
        <v>307</v>
      </c>
      <c r="O11" s="1482"/>
      <c r="P11" s="1485"/>
      <c r="Q11" s="274" t="s">
        <v>307</v>
      </c>
      <c r="R11" s="274" t="s">
        <v>314</v>
      </c>
      <c r="S11" s="1482"/>
      <c r="T11" s="1485"/>
      <c r="U11" s="274" t="s">
        <v>306</v>
      </c>
      <c r="V11" s="274" t="s">
        <v>314</v>
      </c>
    </row>
    <row r="12" spans="3:22" ht="14.25" customHeight="1">
      <c r="C12" s="1491"/>
      <c r="D12" s="1492"/>
      <c r="E12" s="1487"/>
      <c r="F12" s="275" t="s">
        <v>313</v>
      </c>
      <c r="G12" s="274" t="s">
        <v>308</v>
      </c>
      <c r="H12" s="274" t="s">
        <v>307</v>
      </c>
      <c r="I12" s="274" t="s">
        <v>306</v>
      </c>
      <c r="J12" s="1482"/>
      <c r="K12" s="1485"/>
      <c r="L12" s="274" t="s">
        <v>306</v>
      </c>
      <c r="M12" s="1482"/>
      <c r="N12" s="274" t="s">
        <v>306</v>
      </c>
      <c r="O12" s="1482"/>
      <c r="P12" s="1485"/>
      <c r="Q12" s="274" t="s">
        <v>307</v>
      </c>
      <c r="R12" s="274" t="s">
        <v>312</v>
      </c>
      <c r="S12" s="1482"/>
      <c r="T12" s="1485"/>
      <c r="U12" s="274" t="s">
        <v>307</v>
      </c>
      <c r="V12" s="274" t="s">
        <v>312</v>
      </c>
    </row>
    <row r="13" spans="3:22" s="4" customFormat="1">
      <c r="C13" s="1491"/>
      <c r="D13" s="1492"/>
      <c r="E13" s="1487"/>
      <c r="F13" s="277" t="s">
        <v>311</v>
      </c>
      <c r="G13" s="276" t="s">
        <v>308</v>
      </c>
      <c r="H13" s="276" t="s">
        <v>307</v>
      </c>
      <c r="I13" s="276" t="s">
        <v>307</v>
      </c>
      <c r="J13" s="1482"/>
      <c r="K13" s="1485"/>
      <c r="L13" s="276" t="s">
        <v>307</v>
      </c>
      <c r="M13" s="1482"/>
      <c r="N13" s="276" t="s">
        <v>307</v>
      </c>
      <c r="O13" s="1482"/>
      <c r="P13" s="1485"/>
      <c r="Q13" s="276" t="s">
        <v>307</v>
      </c>
      <c r="R13" s="276" t="s">
        <v>310</v>
      </c>
      <c r="S13" s="1482"/>
      <c r="T13" s="1485"/>
      <c r="U13" s="276" t="s">
        <v>307</v>
      </c>
      <c r="V13" s="276" t="s">
        <v>310</v>
      </c>
    </row>
    <row r="14" spans="3:22" ht="26.4">
      <c r="C14" s="1491"/>
      <c r="D14" s="1492"/>
      <c r="E14" s="1487"/>
      <c r="F14" s="275" t="s">
        <v>309</v>
      </c>
      <c r="G14" s="274" t="s">
        <v>308</v>
      </c>
      <c r="H14" s="274" t="s">
        <v>307</v>
      </c>
      <c r="I14" s="274" t="s">
        <v>306</v>
      </c>
      <c r="J14" s="1483"/>
      <c r="K14" s="1486"/>
      <c r="L14" s="274" t="s">
        <v>306</v>
      </c>
      <c r="M14" s="1483"/>
      <c r="N14" s="274" t="s">
        <v>306</v>
      </c>
      <c r="O14" s="1483"/>
      <c r="P14" s="1486"/>
      <c r="Q14" s="274" t="s">
        <v>306</v>
      </c>
      <c r="R14" s="274" t="s">
        <v>305</v>
      </c>
      <c r="S14" s="1483"/>
      <c r="T14" s="1486"/>
      <c r="U14" s="274" t="s">
        <v>306</v>
      </c>
      <c r="V14" s="274" t="s">
        <v>305</v>
      </c>
    </row>
    <row r="17" spans="3:3">
      <c r="C17" s="1" t="s">
        <v>304</v>
      </c>
    </row>
    <row r="19" spans="3:3">
      <c r="C19" s="1" t="s">
        <v>303</v>
      </c>
    </row>
  </sheetData>
  <mergeCells count="17">
    <mergeCell ref="E8:E14"/>
    <mergeCell ref="M8:M14"/>
    <mergeCell ref="O8:O14"/>
    <mergeCell ref="C6:F6"/>
    <mergeCell ref="J6:K6"/>
    <mergeCell ref="G6:I6"/>
    <mergeCell ref="O6:P6"/>
    <mergeCell ref="J8:J14"/>
    <mergeCell ref="K8:K14"/>
    <mergeCell ref="C8:C14"/>
    <mergeCell ref="D8:D14"/>
    <mergeCell ref="S6:T6"/>
    <mergeCell ref="U6:V6"/>
    <mergeCell ref="S8:S14"/>
    <mergeCell ref="T8:T14"/>
    <mergeCell ref="P8:P14"/>
    <mergeCell ref="Q6:R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N52"/>
  <sheetViews>
    <sheetView topLeftCell="F19" zoomScaleNormal="100" workbookViewId="0">
      <selection activeCell="H19" sqref="H19"/>
    </sheetView>
  </sheetViews>
  <sheetFormatPr defaultColWidth="9.109375" defaultRowHeight="13.8"/>
  <cols>
    <col min="1" max="2" width="9.109375" style="44"/>
    <col min="3" max="3" width="14.6640625" style="44" customWidth="1"/>
    <col min="4" max="4" width="19.5546875" style="44" customWidth="1"/>
    <col min="5" max="5" width="38.88671875" style="44" customWidth="1"/>
    <col min="6" max="6" width="41.33203125" style="44" customWidth="1"/>
    <col min="7" max="7" width="22" style="44" customWidth="1"/>
    <col min="8" max="8" width="23.33203125" style="44" customWidth="1"/>
    <col min="9" max="9" width="17.109375" style="44" customWidth="1"/>
    <col min="10" max="10" width="13.44140625" style="44" customWidth="1"/>
    <col min="11" max="11" width="16.33203125" style="44" customWidth="1"/>
    <col min="12" max="12" width="19.33203125" style="44" customWidth="1"/>
    <col min="13" max="13" width="31.5546875" style="44" customWidth="1"/>
    <col min="14" max="16384" width="9.109375" style="44"/>
  </cols>
  <sheetData>
    <row r="2" spans="2:11">
      <c r="C2" s="45" t="s">
        <v>394</v>
      </c>
    </row>
    <row r="4" spans="2:11">
      <c r="C4" s="1496" t="s">
        <v>36</v>
      </c>
      <c r="D4" s="1497"/>
      <c r="E4" s="1497"/>
      <c r="F4" s="1497"/>
      <c r="G4" s="1498"/>
      <c r="H4" s="1493" t="s">
        <v>37</v>
      </c>
      <c r="I4" s="1494"/>
      <c r="J4" s="1494"/>
      <c r="K4" s="1495"/>
    </row>
    <row r="5" spans="2:11" ht="27.6">
      <c r="C5" s="284" t="s">
        <v>10</v>
      </c>
      <c r="D5" s="284" t="s">
        <v>14</v>
      </c>
      <c r="E5" s="284" t="s">
        <v>393</v>
      </c>
      <c r="F5" s="284" t="s">
        <v>39</v>
      </c>
      <c r="G5" s="284" t="s">
        <v>236</v>
      </c>
      <c r="H5" s="46" t="s">
        <v>392</v>
      </c>
      <c r="I5" s="46" t="s">
        <v>34</v>
      </c>
      <c r="J5" s="46" t="s">
        <v>11</v>
      </c>
      <c r="K5" s="46" t="s">
        <v>12</v>
      </c>
    </row>
    <row r="6" spans="2:11" ht="45" customHeight="1">
      <c r="C6" s="938" t="s">
        <v>391</v>
      </c>
      <c r="D6" s="918" t="s">
        <v>40</v>
      </c>
      <c r="E6" s="47" t="s">
        <v>41</v>
      </c>
      <c r="F6" s="47" t="s">
        <v>387</v>
      </c>
      <c r="G6" s="47" t="s">
        <v>335</v>
      </c>
      <c r="H6" s="48">
        <v>0</v>
      </c>
      <c r="I6" s="48" t="s">
        <v>42</v>
      </c>
      <c r="J6" s="48" t="s">
        <v>390</v>
      </c>
      <c r="K6" s="938"/>
    </row>
    <row r="7" spans="2:11" ht="27.6">
      <c r="C7" s="939"/>
      <c r="D7" s="919"/>
      <c r="E7" s="225" t="s">
        <v>389</v>
      </c>
      <c r="F7" s="47" t="s">
        <v>387</v>
      </c>
      <c r="G7" s="47" t="s">
        <v>335</v>
      </c>
      <c r="H7" s="48">
        <v>3</v>
      </c>
      <c r="I7" s="48" t="s">
        <v>42</v>
      </c>
      <c r="J7" s="48" t="s">
        <v>388</v>
      </c>
      <c r="K7" s="939"/>
    </row>
    <row r="8" spans="2:11" ht="30" customHeight="1">
      <c r="C8" s="940"/>
      <c r="D8" s="920"/>
      <c r="E8" s="225" t="s">
        <v>43</v>
      </c>
      <c r="F8" s="47" t="s">
        <v>387</v>
      </c>
      <c r="G8" s="47" t="s">
        <v>335</v>
      </c>
      <c r="H8" s="48">
        <v>3</v>
      </c>
      <c r="I8" s="48" t="s">
        <v>42</v>
      </c>
      <c r="J8" s="48" t="s">
        <v>386</v>
      </c>
      <c r="K8" s="940"/>
    </row>
    <row r="10" spans="2:11">
      <c r="C10" s="49" t="s">
        <v>385</v>
      </c>
      <c r="D10" s="49"/>
      <c r="E10" s="49"/>
      <c r="F10" s="49"/>
      <c r="G10" s="49"/>
      <c r="H10" s="50"/>
      <c r="I10" s="50"/>
      <c r="J10" s="50"/>
      <c r="K10" s="50"/>
    </row>
    <row r="11" spans="2:11" ht="12.75" customHeight="1">
      <c r="C11" s="50"/>
      <c r="D11" s="50"/>
      <c r="E11" s="50"/>
      <c r="F11" s="50"/>
      <c r="G11" s="50"/>
      <c r="H11" s="50"/>
      <c r="I11" s="50"/>
      <c r="J11" s="50"/>
      <c r="K11" s="50"/>
    </row>
    <row r="12" spans="2:11">
      <c r="C12" s="1496" t="s">
        <v>36</v>
      </c>
      <c r="D12" s="1497"/>
      <c r="E12" s="1497"/>
      <c r="F12" s="1498"/>
      <c r="G12" s="1493" t="s">
        <v>37</v>
      </c>
      <c r="H12" s="1494"/>
      <c r="I12" s="1494"/>
      <c r="J12" s="1494"/>
      <c r="K12" s="1495"/>
    </row>
    <row r="13" spans="2:11" ht="27.6">
      <c r="C13" s="284" t="s">
        <v>10</v>
      </c>
      <c r="D13" s="284" t="s">
        <v>44</v>
      </c>
      <c r="E13" s="284" t="s">
        <v>45</v>
      </c>
      <c r="F13" s="284" t="s">
        <v>39</v>
      </c>
      <c r="G13" s="46" t="s">
        <v>384</v>
      </c>
      <c r="H13" s="46" t="s">
        <v>383</v>
      </c>
      <c r="I13" s="46" t="s">
        <v>34</v>
      </c>
      <c r="J13" s="46" t="s">
        <v>11</v>
      </c>
      <c r="K13" s="46" t="s">
        <v>12</v>
      </c>
    </row>
    <row r="14" spans="2:11" ht="27.6">
      <c r="C14" s="918" t="s">
        <v>347</v>
      </c>
      <c r="D14" s="947" t="s">
        <v>15</v>
      </c>
      <c r="E14" s="47" t="s">
        <v>378</v>
      </c>
      <c r="F14" s="47" t="s">
        <v>38</v>
      </c>
      <c r="G14" s="48">
        <v>1</v>
      </c>
      <c r="H14" s="48">
        <v>0</v>
      </c>
      <c r="I14" s="48" t="s">
        <v>42</v>
      </c>
      <c r="J14" s="918" t="s">
        <v>382</v>
      </c>
      <c r="K14" s="938"/>
    </row>
    <row r="15" spans="2:11" s="50" customFormat="1" ht="27.6">
      <c r="B15" s="289"/>
      <c r="C15" s="919"/>
      <c r="D15" s="948"/>
      <c r="E15" s="47" t="s">
        <v>376</v>
      </c>
      <c r="F15" s="47" t="s">
        <v>38</v>
      </c>
      <c r="G15" s="48">
        <v>1</v>
      </c>
      <c r="H15" s="48">
        <v>0</v>
      </c>
      <c r="I15" s="48" t="s">
        <v>42</v>
      </c>
      <c r="J15" s="919"/>
      <c r="K15" s="939"/>
    </row>
    <row r="16" spans="2:11" s="50" customFormat="1" ht="27.6">
      <c r="C16" s="919"/>
      <c r="D16" s="1499"/>
      <c r="E16" s="47" t="s">
        <v>375</v>
      </c>
      <c r="F16" s="47" t="s">
        <v>38</v>
      </c>
      <c r="G16" s="48">
        <v>1</v>
      </c>
      <c r="H16" s="288" t="s">
        <v>46</v>
      </c>
      <c r="I16" s="48" t="s">
        <v>42</v>
      </c>
      <c r="J16" s="920"/>
      <c r="K16" s="939"/>
    </row>
    <row r="17" spans="3:12" s="50" customFormat="1" ht="27.6">
      <c r="C17" s="919"/>
      <c r="D17" s="947" t="s">
        <v>381</v>
      </c>
      <c r="E17" s="47" t="s">
        <v>378</v>
      </c>
      <c r="F17" s="47" t="s">
        <v>38</v>
      </c>
      <c r="G17" s="48">
        <v>1</v>
      </c>
      <c r="H17" s="48">
        <v>0</v>
      </c>
      <c r="I17" s="48" t="s">
        <v>42</v>
      </c>
      <c r="J17" s="918" t="s">
        <v>380</v>
      </c>
      <c r="K17" s="939"/>
    </row>
    <row r="18" spans="3:12" s="50" customFormat="1" ht="27.6">
      <c r="C18" s="919"/>
      <c r="D18" s="948"/>
      <c r="E18" s="47" t="s">
        <v>376</v>
      </c>
      <c r="F18" s="47" t="s">
        <v>38</v>
      </c>
      <c r="G18" s="48">
        <v>1</v>
      </c>
      <c r="H18" s="48">
        <v>0</v>
      </c>
      <c r="I18" s="48" t="s">
        <v>42</v>
      </c>
      <c r="J18" s="919"/>
      <c r="K18" s="939"/>
    </row>
    <row r="19" spans="3:12" s="50" customFormat="1" ht="27.6">
      <c r="C19" s="919"/>
      <c r="D19" s="1499"/>
      <c r="E19" s="47" t="s">
        <v>375</v>
      </c>
      <c r="F19" s="47" t="s">
        <v>38</v>
      </c>
      <c r="G19" s="48">
        <v>1</v>
      </c>
      <c r="H19" s="288" t="s">
        <v>46</v>
      </c>
      <c r="I19" s="48" t="s">
        <v>42</v>
      </c>
      <c r="J19" s="920"/>
      <c r="K19" s="939"/>
    </row>
    <row r="20" spans="3:12" s="50" customFormat="1" ht="27.6">
      <c r="C20" s="919"/>
      <c r="D20" s="947" t="s">
        <v>379</v>
      </c>
      <c r="E20" s="47" t="s">
        <v>378</v>
      </c>
      <c r="F20" s="47" t="s">
        <v>38</v>
      </c>
      <c r="G20" s="48">
        <v>1</v>
      </c>
      <c r="H20" s="48">
        <v>0</v>
      </c>
      <c r="I20" s="48" t="s">
        <v>42</v>
      </c>
      <c r="J20" s="918" t="s">
        <v>377</v>
      </c>
      <c r="K20" s="939"/>
    </row>
    <row r="21" spans="3:12" s="50" customFormat="1" ht="27.6">
      <c r="C21" s="919"/>
      <c r="D21" s="948"/>
      <c r="E21" s="47" t="s">
        <v>376</v>
      </c>
      <c r="F21" s="47" t="s">
        <v>38</v>
      </c>
      <c r="G21" s="48">
        <v>1</v>
      </c>
      <c r="H21" s="48">
        <v>0</v>
      </c>
      <c r="I21" s="48" t="s">
        <v>42</v>
      </c>
      <c r="J21" s="919"/>
      <c r="K21" s="939"/>
    </row>
    <row r="22" spans="3:12" s="50" customFormat="1" ht="27.6">
      <c r="C22" s="920"/>
      <c r="D22" s="1499"/>
      <c r="E22" s="47" t="s">
        <v>375</v>
      </c>
      <c r="F22" s="47" t="s">
        <v>38</v>
      </c>
      <c r="G22" s="48">
        <v>1</v>
      </c>
      <c r="H22" s="288" t="s">
        <v>46</v>
      </c>
      <c r="I22" s="48" t="s">
        <v>42</v>
      </c>
      <c r="J22" s="920"/>
      <c r="K22" s="940"/>
    </row>
    <row r="23" spans="3:12" s="50" customFormat="1"/>
    <row r="24" spans="3:12" s="50" customFormat="1"/>
    <row r="25" spans="3:12" s="50" customFormat="1">
      <c r="C25" s="45" t="s">
        <v>374</v>
      </c>
      <c r="D25" s="44"/>
      <c r="E25" s="44"/>
      <c r="F25" s="44"/>
      <c r="G25" s="44"/>
      <c r="H25" s="44"/>
      <c r="I25" s="44"/>
      <c r="J25" s="44"/>
      <c r="K25" s="44"/>
      <c r="L25" s="44"/>
    </row>
    <row r="26" spans="3:12" s="50" customFormat="1">
      <c r="C26" s="44"/>
      <c r="D26" s="44"/>
      <c r="E26" s="44"/>
      <c r="F26" s="44"/>
      <c r="G26" s="44"/>
      <c r="H26" s="44"/>
      <c r="I26" s="44"/>
      <c r="J26" s="44"/>
      <c r="K26" s="44"/>
      <c r="L26" s="44"/>
    </row>
    <row r="27" spans="3:12" s="50" customFormat="1"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3:12">
      <c r="C28" s="1007" t="s">
        <v>36</v>
      </c>
      <c r="D28" s="1009"/>
      <c r="E28" s="1009"/>
      <c r="F28" s="1009"/>
      <c r="G28" s="1008"/>
      <c r="H28" s="1500" t="s">
        <v>37</v>
      </c>
      <c r="I28" s="1501"/>
      <c r="J28" s="1501"/>
      <c r="K28" s="1501"/>
      <c r="L28" s="1502"/>
    </row>
    <row r="29" spans="3:12" ht="41.4">
      <c r="C29" s="284" t="s">
        <v>10</v>
      </c>
      <c r="D29" s="284" t="s">
        <v>14</v>
      </c>
      <c r="E29" s="284" t="s">
        <v>373</v>
      </c>
      <c r="F29" s="284" t="s">
        <v>372</v>
      </c>
      <c r="G29" s="284" t="s">
        <v>236</v>
      </c>
      <c r="H29" s="46" t="s">
        <v>371</v>
      </c>
      <c r="I29" s="46" t="s">
        <v>370</v>
      </c>
      <c r="J29" s="46" t="s">
        <v>34</v>
      </c>
      <c r="K29" s="46" t="s">
        <v>11</v>
      </c>
      <c r="L29" s="46" t="s">
        <v>12</v>
      </c>
    </row>
    <row r="30" spans="3:12" ht="42.75" customHeight="1">
      <c r="C30" s="938" t="s">
        <v>347</v>
      </c>
      <c r="D30" s="918" t="s">
        <v>40</v>
      </c>
      <c r="E30" s="224" t="s">
        <v>346</v>
      </c>
      <c r="F30" s="47" t="s">
        <v>368</v>
      </c>
      <c r="G30" s="47" t="s">
        <v>335</v>
      </c>
      <c r="H30" s="47" t="s">
        <v>364</v>
      </c>
      <c r="I30" s="48">
        <v>0</v>
      </c>
      <c r="J30" s="48" t="s">
        <v>42</v>
      </c>
      <c r="K30" s="938" t="s">
        <v>369</v>
      </c>
      <c r="L30" s="928" t="s">
        <v>345</v>
      </c>
    </row>
    <row r="31" spans="3:12" ht="27.6">
      <c r="C31" s="939"/>
      <c r="D31" s="919"/>
      <c r="E31" s="224" t="s">
        <v>344</v>
      </c>
      <c r="F31" s="47" t="s">
        <v>368</v>
      </c>
      <c r="G31" s="47" t="s">
        <v>335</v>
      </c>
      <c r="H31" s="47" t="s">
        <v>367</v>
      </c>
      <c r="I31" s="48">
        <v>3</v>
      </c>
      <c r="J31" s="48" t="s">
        <v>42</v>
      </c>
      <c r="K31" s="940"/>
      <c r="L31" s="929"/>
    </row>
    <row r="32" spans="3:12" ht="27.6">
      <c r="C32" s="939"/>
      <c r="D32" s="919"/>
      <c r="E32" s="224" t="s">
        <v>366</v>
      </c>
      <c r="F32" s="47" t="s">
        <v>365</v>
      </c>
      <c r="G32" s="47" t="s">
        <v>335</v>
      </c>
      <c r="H32" s="47" t="s">
        <v>364</v>
      </c>
      <c r="I32" s="48">
        <v>0</v>
      </c>
      <c r="J32" s="48" t="s">
        <v>42</v>
      </c>
      <c r="K32" s="938" t="s">
        <v>363</v>
      </c>
      <c r="L32" s="929"/>
    </row>
    <row r="33" spans="3:14" ht="27.6">
      <c r="C33" s="939"/>
      <c r="D33" s="919"/>
      <c r="E33" s="224" t="s">
        <v>362</v>
      </c>
      <c r="F33" s="47" t="s">
        <v>361</v>
      </c>
      <c r="G33" s="47" t="s">
        <v>335</v>
      </c>
      <c r="H33" s="47" t="s">
        <v>339</v>
      </c>
      <c r="I33" s="48">
        <v>3</v>
      </c>
      <c r="J33" s="48" t="s">
        <v>42</v>
      </c>
      <c r="K33" s="940"/>
      <c r="L33" s="929"/>
      <c r="M33" s="287"/>
    </row>
    <row r="34" spans="3:14" ht="27.6">
      <c r="C34" s="939"/>
      <c r="D34" s="919"/>
      <c r="E34" s="224" t="s">
        <v>360</v>
      </c>
      <c r="F34" s="47" t="s">
        <v>359</v>
      </c>
      <c r="G34" s="47" t="s">
        <v>335</v>
      </c>
      <c r="H34" s="47" t="s">
        <v>21</v>
      </c>
      <c r="I34" s="48">
        <v>0</v>
      </c>
      <c r="J34" s="48" t="s">
        <v>42</v>
      </c>
      <c r="K34" s="938" t="s">
        <v>358</v>
      </c>
      <c r="L34" s="929"/>
    </row>
    <row r="35" spans="3:14" ht="37.5" customHeight="1">
      <c r="C35" s="940"/>
      <c r="D35" s="920"/>
      <c r="E35" s="224" t="s">
        <v>357</v>
      </c>
      <c r="F35" s="47" t="s">
        <v>356</v>
      </c>
      <c r="G35" s="47" t="s">
        <v>335</v>
      </c>
      <c r="H35" s="47" t="s">
        <v>334</v>
      </c>
      <c r="I35" s="48">
        <v>3</v>
      </c>
      <c r="J35" s="48" t="s">
        <v>42</v>
      </c>
      <c r="K35" s="940"/>
      <c r="L35" s="930"/>
    </row>
    <row r="36" spans="3:14">
      <c r="C36" s="50"/>
      <c r="D36" s="50"/>
      <c r="E36" s="50"/>
      <c r="F36" s="50"/>
      <c r="G36" s="50"/>
      <c r="H36" s="50"/>
      <c r="I36" s="50"/>
      <c r="J36" s="50"/>
      <c r="K36" s="50"/>
      <c r="L36" s="50"/>
    </row>
    <row r="37" spans="3:14">
      <c r="C37" s="50" t="s">
        <v>355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</row>
    <row r="38" spans="3:14">
      <c r="C38" s="286" t="s">
        <v>354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</row>
    <row r="39" spans="3:14" ht="30" customHeight="1">
      <c r="C39" s="285" t="s">
        <v>353</v>
      </c>
      <c r="M39" s="50"/>
      <c r="N39" s="50"/>
    </row>
    <row r="40" spans="3:14">
      <c r="C40" s="45" t="s">
        <v>352</v>
      </c>
      <c r="M40" s="50"/>
      <c r="N40" s="50"/>
    </row>
    <row r="41" spans="3:14">
      <c r="M41" s="50"/>
    </row>
    <row r="42" spans="3:14">
      <c r="C42" s="1503" t="s">
        <v>36</v>
      </c>
      <c r="D42" s="1504"/>
      <c r="E42" s="1504"/>
      <c r="F42" s="1504"/>
      <c r="G42" s="1505"/>
      <c r="H42" s="1506" t="s">
        <v>37</v>
      </c>
      <c r="I42" s="1507"/>
      <c r="J42" s="1507"/>
      <c r="K42" s="1507"/>
      <c r="L42" s="1508"/>
      <c r="M42" s="50"/>
    </row>
    <row r="43" spans="3:14" ht="27.6">
      <c r="C43" s="284" t="s">
        <v>10</v>
      </c>
      <c r="D43" s="284" t="s">
        <v>14</v>
      </c>
      <c r="E43" s="284" t="s">
        <v>351</v>
      </c>
      <c r="F43" s="284" t="s">
        <v>350</v>
      </c>
      <c r="G43" s="284" t="s">
        <v>236</v>
      </c>
      <c r="H43" s="46" t="s">
        <v>349</v>
      </c>
      <c r="I43" s="46" t="s">
        <v>348</v>
      </c>
      <c r="J43" s="46" t="s">
        <v>34</v>
      </c>
      <c r="K43" s="46" t="s">
        <v>11</v>
      </c>
      <c r="L43" s="46" t="s">
        <v>12</v>
      </c>
      <c r="M43" s="50"/>
    </row>
    <row r="44" spans="3:14" ht="40.5" customHeight="1">
      <c r="C44" s="938" t="s">
        <v>347</v>
      </c>
      <c r="D44" s="918" t="s">
        <v>40</v>
      </c>
      <c r="E44" s="918" t="s">
        <v>38</v>
      </c>
      <c r="F44" s="224" t="s">
        <v>346</v>
      </c>
      <c r="G44" s="47" t="s">
        <v>335</v>
      </c>
      <c r="H44" s="47" t="s">
        <v>342</v>
      </c>
      <c r="I44" s="48">
        <v>0</v>
      </c>
      <c r="J44" s="48" t="s">
        <v>42</v>
      </c>
      <c r="K44" s="938" t="s">
        <v>341</v>
      </c>
      <c r="L44" s="928" t="s">
        <v>345</v>
      </c>
    </row>
    <row r="45" spans="3:14" ht="27.6">
      <c r="C45" s="939"/>
      <c r="D45" s="919"/>
      <c r="E45" s="919"/>
      <c r="F45" s="224" t="s">
        <v>344</v>
      </c>
      <c r="G45" s="47" t="s">
        <v>335</v>
      </c>
      <c r="H45" s="47" t="s">
        <v>339</v>
      </c>
      <c r="I45" s="48">
        <v>3</v>
      </c>
      <c r="J45" s="48" t="s">
        <v>42</v>
      </c>
      <c r="K45" s="940"/>
      <c r="L45" s="929"/>
    </row>
    <row r="46" spans="3:14" ht="27.6">
      <c r="C46" s="939"/>
      <c r="D46" s="919"/>
      <c r="E46" s="919"/>
      <c r="F46" s="224" t="s">
        <v>343</v>
      </c>
      <c r="G46" s="47" t="s">
        <v>335</v>
      </c>
      <c r="H46" s="47" t="s">
        <v>342</v>
      </c>
      <c r="I46" s="48">
        <v>0</v>
      </c>
      <c r="J46" s="48" t="s">
        <v>42</v>
      </c>
      <c r="K46" s="938" t="s">
        <v>341</v>
      </c>
      <c r="L46" s="929"/>
    </row>
    <row r="47" spans="3:14" ht="27.6">
      <c r="C47" s="939"/>
      <c r="D47" s="919"/>
      <c r="E47" s="919"/>
      <c r="F47" s="224" t="s">
        <v>340</v>
      </c>
      <c r="G47" s="47" t="s">
        <v>335</v>
      </c>
      <c r="H47" s="47" t="s">
        <v>339</v>
      </c>
      <c r="I47" s="48">
        <v>3</v>
      </c>
      <c r="J47" s="48" t="s">
        <v>42</v>
      </c>
      <c r="K47" s="940"/>
      <c r="L47" s="929"/>
    </row>
    <row r="48" spans="3:14" ht="27.6">
      <c r="C48" s="939"/>
      <c r="D48" s="919"/>
      <c r="E48" s="919"/>
      <c r="F48" s="224" t="s">
        <v>338</v>
      </c>
      <c r="G48" s="47" t="s">
        <v>335</v>
      </c>
      <c r="H48" s="47" t="s">
        <v>21</v>
      </c>
      <c r="I48" s="48">
        <v>0</v>
      </c>
      <c r="J48" s="48" t="s">
        <v>42</v>
      </c>
      <c r="K48" s="938" t="s">
        <v>337</v>
      </c>
      <c r="L48" s="929"/>
    </row>
    <row r="49" spans="3:12" ht="45" customHeight="1">
      <c r="C49" s="940"/>
      <c r="D49" s="920"/>
      <c r="E49" s="920"/>
      <c r="F49" s="224" t="s">
        <v>336</v>
      </c>
      <c r="G49" s="47" t="s">
        <v>335</v>
      </c>
      <c r="H49" s="47" t="s">
        <v>334</v>
      </c>
      <c r="I49" s="48">
        <v>0</v>
      </c>
      <c r="J49" s="48" t="s">
        <v>42</v>
      </c>
      <c r="K49" s="940"/>
      <c r="L49" s="930"/>
    </row>
    <row r="52" spans="3:12">
      <c r="C52" s="45" t="s">
        <v>333</v>
      </c>
    </row>
  </sheetData>
  <mergeCells count="32">
    <mergeCell ref="J14:J16"/>
    <mergeCell ref="J17:J19"/>
    <mergeCell ref="J20:J22"/>
    <mergeCell ref="K14:K22"/>
    <mergeCell ref="K30:K31"/>
    <mergeCell ref="C28:G28"/>
    <mergeCell ref="H28:L28"/>
    <mergeCell ref="C44:C49"/>
    <mergeCell ref="D44:D49"/>
    <mergeCell ref="E44:E49"/>
    <mergeCell ref="K44:K45"/>
    <mergeCell ref="K46:K47"/>
    <mergeCell ref="K48:K49"/>
    <mergeCell ref="C42:G42"/>
    <mergeCell ref="H42:L42"/>
    <mergeCell ref="L44:L49"/>
    <mergeCell ref="K6:K8"/>
    <mergeCell ref="K34:K35"/>
    <mergeCell ref="L30:L35"/>
    <mergeCell ref="H4:K4"/>
    <mergeCell ref="G12:K12"/>
    <mergeCell ref="C4:G4"/>
    <mergeCell ref="K32:K33"/>
    <mergeCell ref="C6:C8"/>
    <mergeCell ref="D6:D8"/>
    <mergeCell ref="C14:C22"/>
    <mergeCell ref="D14:D16"/>
    <mergeCell ref="D17:D19"/>
    <mergeCell ref="D20:D22"/>
    <mergeCell ref="C12:F12"/>
    <mergeCell ref="C30:C35"/>
    <mergeCell ref="D30:D3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74"/>
  <sheetViews>
    <sheetView showGridLines="0" zoomScale="88" zoomScaleNormal="70" workbookViewId="0">
      <selection activeCell="F58" sqref="F58:F73"/>
    </sheetView>
  </sheetViews>
  <sheetFormatPr defaultColWidth="9.109375" defaultRowHeight="15.6"/>
  <cols>
    <col min="1" max="1" width="20" style="22" customWidth="1"/>
    <col min="2" max="2" width="9.109375" style="22" customWidth="1"/>
    <col min="3" max="3" width="30.5546875" style="22" customWidth="1"/>
    <col min="4" max="4" width="60.33203125" style="22" bestFit="1" customWidth="1"/>
    <col min="5" max="5" width="20.109375" style="22" customWidth="1"/>
    <col min="6" max="6" width="43.5546875" style="22" customWidth="1"/>
    <col min="7" max="7" width="49.5546875" style="22" customWidth="1"/>
    <col min="8" max="8" width="44.33203125" style="22" bestFit="1" customWidth="1"/>
    <col min="9" max="9" width="43.109375" style="22" customWidth="1"/>
    <col min="10" max="10" width="35" style="22" customWidth="1"/>
    <col min="11" max="11" width="27.109375" style="22" customWidth="1"/>
    <col min="12" max="12" width="34.44140625" style="22" customWidth="1"/>
    <col min="13" max="13" width="51.5546875" style="22" bestFit="1" customWidth="1"/>
    <col min="14" max="14" width="58.6640625" style="22" customWidth="1"/>
    <col min="15" max="15" width="31.6640625" style="22" bestFit="1" customWidth="1"/>
    <col min="16" max="16" width="86.5546875" style="22" bestFit="1" customWidth="1"/>
    <col min="17" max="19" width="9.109375" style="22"/>
    <col min="20" max="20" width="25.33203125" style="22" bestFit="1" customWidth="1"/>
    <col min="21" max="21" width="26.33203125" style="22" bestFit="1" customWidth="1"/>
    <col min="22" max="22" width="49.44140625" style="22" customWidth="1"/>
    <col min="23" max="23" width="31.6640625" style="22" bestFit="1" customWidth="1"/>
    <col min="24" max="24" width="26.33203125" style="22" bestFit="1" customWidth="1"/>
    <col min="25" max="25" width="9.109375" style="22"/>
    <col min="26" max="26" width="31.6640625" style="22" bestFit="1" customWidth="1"/>
    <col min="27" max="16384" width="9.109375" style="22"/>
  </cols>
  <sheetData>
    <row r="2" spans="1:8" ht="22.8">
      <c r="A2" s="61"/>
      <c r="B2" s="55" t="s">
        <v>49</v>
      </c>
      <c r="C2" s="61"/>
      <c r="D2" s="61"/>
    </row>
    <row r="3" spans="1:8">
      <c r="A3" s="61"/>
      <c r="B3" s="305" t="s">
        <v>50</v>
      </c>
      <c r="C3" s="305"/>
      <c r="D3" s="305"/>
      <c r="E3" s="304"/>
      <c r="F3" s="304"/>
      <c r="G3" s="307"/>
      <c r="H3" s="307"/>
    </row>
    <row r="4" spans="1:8">
      <c r="A4" s="61"/>
      <c r="B4" s="140"/>
      <c r="C4" s="140" t="s">
        <v>418</v>
      </c>
      <c r="D4" s="303"/>
      <c r="E4" s="304"/>
      <c r="F4" s="304"/>
      <c r="G4" s="304"/>
      <c r="H4" s="304"/>
    </row>
    <row r="5" spans="1:8" ht="16.5" customHeight="1">
      <c r="A5" s="61"/>
      <c r="B5" s="140"/>
      <c r="C5" s="140" t="s">
        <v>674</v>
      </c>
      <c r="D5" s="303"/>
      <c r="E5" s="304"/>
      <c r="F5" s="304"/>
      <c r="G5" s="304"/>
      <c r="H5" s="304"/>
    </row>
    <row r="6" spans="1:8" ht="16.5" customHeight="1">
      <c r="A6" s="61"/>
      <c r="B6" s="140"/>
      <c r="C6" s="140"/>
      <c r="D6" s="303"/>
      <c r="E6" s="304"/>
      <c r="F6" s="304"/>
      <c r="G6" s="304"/>
      <c r="H6" s="304"/>
    </row>
    <row r="7" spans="1:8">
      <c r="A7" s="61"/>
      <c r="B7" s="305" t="s">
        <v>51</v>
      </c>
      <c r="C7" s="305"/>
      <c r="D7" s="305"/>
      <c r="E7" s="59"/>
      <c r="F7" s="304"/>
      <c r="G7" s="304"/>
      <c r="H7" s="304"/>
    </row>
    <row r="8" spans="1:8">
      <c r="A8" s="61"/>
      <c r="B8" s="305"/>
      <c r="C8" s="306" t="s">
        <v>417</v>
      </c>
      <c r="D8" s="305"/>
      <c r="E8" s="59"/>
      <c r="F8" s="304"/>
      <c r="G8" s="304"/>
      <c r="H8" s="304"/>
    </row>
    <row r="9" spans="1:8">
      <c r="A9" s="61"/>
      <c r="B9" s="140"/>
      <c r="C9" s="140" t="s">
        <v>416</v>
      </c>
      <c r="D9" s="140"/>
      <c r="E9" s="304"/>
      <c r="F9" s="59"/>
      <c r="G9" s="59"/>
      <c r="H9" s="59"/>
    </row>
    <row r="10" spans="1:8">
      <c r="A10" s="61"/>
      <c r="B10" s="140"/>
      <c r="C10" s="140" t="s">
        <v>415</v>
      </c>
      <c r="D10" s="303"/>
      <c r="E10" s="59"/>
      <c r="F10" s="59"/>
      <c r="G10" s="59"/>
      <c r="H10" s="59"/>
    </row>
    <row r="11" spans="1:8">
      <c r="A11" s="61"/>
      <c r="B11" s="140"/>
      <c r="C11" s="140" t="s">
        <v>414</v>
      </c>
      <c r="D11" s="140"/>
      <c r="E11" s="59"/>
      <c r="F11" s="304"/>
      <c r="G11" s="304"/>
      <c r="H11" s="304"/>
    </row>
    <row r="12" spans="1:8">
      <c r="A12" s="61"/>
      <c r="B12" s="140"/>
      <c r="C12" s="140"/>
      <c r="D12" s="303"/>
      <c r="E12" s="59"/>
      <c r="F12" s="59"/>
      <c r="G12" s="59"/>
      <c r="H12" s="59"/>
    </row>
    <row r="13" spans="1:8">
      <c r="A13" s="61"/>
      <c r="B13" s="139" t="s">
        <v>52</v>
      </c>
      <c r="C13" s="140"/>
      <c r="D13" s="302"/>
      <c r="E13" s="59"/>
      <c r="F13" s="59"/>
      <c r="G13" s="59"/>
      <c r="H13" s="59"/>
    </row>
    <row r="14" spans="1:8">
      <c r="A14" s="61"/>
      <c r="B14" s="140"/>
      <c r="C14" s="140" t="s">
        <v>53</v>
      </c>
      <c r="D14" s="302"/>
      <c r="E14" s="59"/>
      <c r="F14" s="59"/>
      <c r="G14" s="59"/>
      <c r="H14" s="59"/>
    </row>
    <row r="15" spans="1:8">
      <c r="A15" s="61"/>
      <c r="B15" s="140"/>
      <c r="C15" s="140" t="s">
        <v>56</v>
      </c>
      <c r="D15" s="140"/>
      <c r="E15" s="59"/>
      <c r="F15" s="59"/>
      <c r="G15" s="59"/>
      <c r="H15" s="59"/>
    </row>
    <row r="16" spans="1:8">
      <c r="A16" s="61"/>
      <c r="B16" s="139"/>
      <c r="C16" s="140"/>
      <c r="D16" s="302"/>
      <c r="E16" s="59"/>
      <c r="F16" s="59"/>
      <c r="G16" s="59"/>
      <c r="H16" s="59"/>
    </row>
    <row r="17" spans="1:15">
      <c r="A17" s="61"/>
      <c r="B17" s="139" t="s">
        <v>54</v>
      </c>
      <c r="C17" s="140"/>
      <c r="D17" s="140"/>
      <c r="E17" s="59"/>
      <c r="F17" s="59"/>
      <c r="G17" s="59"/>
      <c r="H17" s="59"/>
    </row>
    <row r="18" spans="1:15">
      <c r="A18" s="61"/>
      <c r="B18" s="139"/>
      <c r="C18" s="140" t="s">
        <v>55</v>
      </c>
      <c r="D18" s="140"/>
      <c r="E18" s="59"/>
      <c r="F18" s="59"/>
      <c r="G18" s="59"/>
      <c r="H18" s="59"/>
    </row>
    <row r="19" spans="1:15">
      <c r="A19" s="61"/>
      <c r="B19" s="139"/>
      <c r="C19" s="140" t="s">
        <v>676</v>
      </c>
      <c r="D19" s="140"/>
      <c r="E19" s="59"/>
      <c r="F19" s="59"/>
      <c r="G19" s="59"/>
      <c r="H19" s="59"/>
    </row>
    <row r="20" spans="1:15">
      <c r="A20" s="61"/>
      <c r="B20" s="140"/>
      <c r="C20" s="140"/>
      <c r="D20" s="302"/>
      <c r="E20" s="59"/>
      <c r="F20" s="59"/>
      <c r="G20" s="59"/>
      <c r="H20" s="59"/>
    </row>
    <row r="21" spans="1:15">
      <c r="B21" s="38"/>
      <c r="C21" s="24" t="s">
        <v>413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 ht="22.5" customHeight="1">
      <c r="B22" s="38"/>
      <c r="C22" s="904" t="s">
        <v>10</v>
      </c>
      <c r="D22" s="933" t="s">
        <v>88</v>
      </c>
      <c r="E22" s="934"/>
      <c r="F22" s="935" t="s">
        <v>36</v>
      </c>
      <c r="G22" s="937"/>
      <c r="H22" s="301"/>
      <c r="I22" s="911" t="s">
        <v>412</v>
      </c>
      <c r="J22" s="392" t="s">
        <v>34</v>
      </c>
      <c r="K22" s="1456" t="s">
        <v>11</v>
      </c>
      <c r="L22" s="1456" t="s">
        <v>12</v>
      </c>
      <c r="O22" s="38"/>
    </row>
    <row r="23" spans="1:15" ht="22.5" customHeight="1">
      <c r="C23" s="905"/>
      <c r="D23" s="153" t="s">
        <v>32</v>
      </c>
      <c r="E23" s="153" t="s">
        <v>14</v>
      </c>
      <c r="F23" s="51" t="s">
        <v>411</v>
      </c>
      <c r="G23" s="226" t="s">
        <v>410</v>
      </c>
      <c r="H23" s="51" t="s">
        <v>409</v>
      </c>
      <c r="I23" s="912"/>
      <c r="J23" s="393"/>
      <c r="K23" s="1457"/>
      <c r="L23" s="1457"/>
    </row>
    <row r="24" spans="1:15" ht="15.75" customHeight="1">
      <c r="C24" s="148" t="s">
        <v>396</v>
      </c>
      <c r="D24" s="845" t="s">
        <v>33</v>
      </c>
      <c r="E24" s="222" t="s">
        <v>398</v>
      </c>
      <c r="F24" s="894" t="s">
        <v>401</v>
      </c>
      <c r="G24" s="218"/>
      <c r="H24" s="231" t="s">
        <v>400</v>
      </c>
      <c r="I24" s="232">
        <v>1</v>
      </c>
      <c r="J24" s="1509" t="s">
        <v>272</v>
      </c>
      <c r="K24" s="845"/>
      <c r="L24" s="848"/>
    </row>
    <row r="25" spans="1:15">
      <c r="C25" s="148" t="s">
        <v>396</v>
      </c>
      <c r="D25" s="846"/>
      <c r="E25" s="222" t="s">
        <v>398</v>
      </c>
      <c r="F25" s="895"/>
      <c r="G25" s="219" t="s">
        <v>407</v>
      </c>
      <c r="H25" s="197" t="s">
        <v>275</v>
      </c>
      <c r="I25" s="227">
        <v>0</v>
      </c>
      <c r="J25" s="1510"/>
      <c r="K25" s="846"/>
      <c r="L25" s="849"/>
    </row>
    <row r="26" spans="1:15" ht="14.25" customHeight="1">
      <c r="C26" s="148" t="s">
        <v>396</v>
      </c>
      <c r="D26" s="846"/>
      <c r="E26" s="222" t="s">
        <v>15</v>
      </c>
      <c r="F26" s="896"/>
      <c r="G26" s="219"/>
      <c r="H26" s="294" t="s">
        <v>395</v>
      </c>
      <c r="I26" s="293">
        <v>2</v>
      </c>
      <c r="J26" s="1510"/>
      <c r="K26" s="847"/>
      <c r="L26" s="850"/>
    </row>
    <row r="27" spans="1:15" ht="14.25" customHeight="1">
      <c r="C27" s="148" t="s">
        <v>396</v>
      </c>
      <c r="D27" s="846"/>
      <c r="E27" s="222" t="s">
        <v>398</v>
      </c>
      <c r="F27" s="894" t="s">
        <v>406</v>
      </c>
      <c r="G27" s="219"/>
      <c r="H27" s="231" t="s">
        <v>400</v>
      </c>
      <c r="I27" s="232">
        <v>1</v>
      </c>
      <c r="J27" s="1510"/>
      <c r="K27" s="223"/>
      <c r="L27" s="1460" t="s">
        <v>403</v>
      </c>
    </row>
    <row r="28" spans="1:15" ht="14.25" customHeight="1">
      <c r="C28" s="148" t="s">
        <v>396</v>
      </c>
      <c r="D28" s="846"/>
      <c r="E28" s="222" t="s">
        <v>398</v>
      </c>
      <c r="F28" s="895"/>
      <c r="G28" s="219"/>
      <c r="H28" s="197" t="s">
        <v>275</v>
      </c>
      <c r="I28" s="227">
        <v>0</v>
      </c>
      <c r="J28" s="1510"/>
      <c r="K28" s="298"/>
      <c r="L28" s="1461"/>
    </row>
    <row r="29" spans="1:15">
      <c r="C29" s="148" t="s">
        <v>396</v>
      </c>
      <c r="D29" s="846"/>
      <c r="E29" s="222" t="s">
        <v>15</v>
      </c>
      <c r="F29" s="896"/>
      <c r="G29" s="219"/>
      <c r="H29" s="294" t="s">
        <v>395</v>
      </c>
      <c r="I29" s="293">
        <v>2</v>
      </c>
      <c r="J29" s="1510"/>
      <c r="K29" s="212"/>
      <c r="L29" s="1462"/>
    </row>
    <row r="30" spans="1:15" ht="19.5" customHeight="1">
      <c r="C30" s="148" t="s">
        <v>396</v>
      </c>
      <c r="D30" s="846"/>
      <c r="E30" s="222" t="s">
        <v>398</v>
      </c>
      <c r="F30" s="894" t="s">
        <v>404</v>
      </c>
      <c r="G30" s="219"/>
      <c r="H30" s="231" t="s">
        <v>400</v>
      </c>
      <c r="I30" s="232">
        <v>1</v>
      </c>
      <c r="J30" s="1510"/>
      <c r="K30" s="223"/>
      <c r="L30" s="1467" t="s">
        <v>403</v>
      </c>
    </row>
    <row r="31" spans="1:15">
      <c r="C31" s="148" t="s">
        <v>396</v>
      </c>
      <c r="D31" s="846"/>
      <c r="E31" s="222" t="s">
        <v>398</v>
      </c>
      <c r="F31" s="895"/>
      <c r="G31" s="219"/>
      <c r="H31" s="296" t="s">
        <v>275</v>
      </c>
      <c r="I31" s="228">
        <v>0</v>
      </c>
      <c r="J31" s="1510"/>
      <c r="K31" s="298"/>
      <c r="L31" s="1468"/>
    </row>
    <row r="32" spans="1:15">
      <c r="C32" s="148" t="s">
        <v>396</v>
      </c>
      <c r="D32" s="221"/>
      <c r="E32" s="222" t="s">
        <v>15</v>
      </c>
      <c r="F32" s="220"/>
      <c r="G32" s="219"/>
      <c r="H32" s="294" t="s">
        <v>395</v>
      </c>
      <c r="I32" s="293">
        <v>2</v>
      </c>
      <c r="J32" s="1510"/>
      <c r="K32" s="212"/>
      <c r="L32" s="300"/>
    </row>
    <row r="33" spans="3:12" ht="15.75" customHeight="1">
      <c r="C33" s="148" t="s">
        <v>396</v>
      </c>
      <c r="D33" s="845" t="s">
        <v>408</v>
      </c>
      <c r="E33" s="222" t="s">
        <v>398</v>
      </c>
      <c r="F33" s="894" t="s">
        <v>401</v>
      </c>
      <c r="G33" s="218"/>
      <c r="H33" s="231" t="s">
        <v>400</v>
      </c>
      <c r="I33" s="232">
        <v>1</v>
      </c>
      <c r="J33" s="1510"/>
      <c r="K33" s="845"/>
      <c r="L33" s="1460"/>
    </row>
    <row r="34" spans="3:12">
      <c r="C34" s="148" t="s">
        <v>396</v>
      </c>
      <c r="D34" s="846"/>
      <c r="E34" s="222" t="s">
        <v>398</v>
      </c>
      <c r="F34" s="895"/>
      <c r="G34" s="219" t="s">
        <v>407</v>
      </c>
      <c r="H34" s="197" t="s">
        <v>405</v>
      </c>
      <c r="I34" s="227">
        <v>0</v>
      </c>
      <c r="J34" s="1510"/>
      <c r="K34" s="846"/>
      <c r="L34" s="1461"/>
    </row>
    <row r="35" spans="3:12">
      <c r="C35" s="148" t="s">
        <v>396</v>
      </c>
      <c r="D35" s="846"/>
      <c r="E35" s="222" t="s">
        <v>15</v>
      </c>
      <c r="F35" s="896"/>
      <c r="G35" s="219"/>
      <c r="H35" s="294" t="s">
        <v>395</v>
      </c>
      <c r="I35" s="293">
        <v>2</v>
      </c>
      <c r="J35" s="1510"/>
      <c r="K35" s="847"/>
      <c r="L35" s="1462"/>
    </row>
    <row r="36" spans="3:12" ht="15.75" customHeight="1">
      <c r="C36" s="148" t="s">
        <v>396</v>
      </c>
      <c r="D36" s="846"/>
      <c r="E36" s="222" t="s">
        <v>398</v>
      </c>
      <c r="F36" s="894" t="s">
        <v>406</v>
      </c>
      <c r="G36" s="219"/>
      <c r="H36" s="231" t="s">
        <v>400</v>
      </c>
      <c r="I36" s="232">
        <v>1</v>
      </c>
      <c r="J36" s="1510"/>
      <c r="K36" s="223"/>
      <c r="L36" s="1460" t="s">
        <v>403</v>
      </c>
    </row>
    <row r="37" spans="3:12">
      <c r="C37" s="148" t="s">
        <v>396</v>
      </c>
      <c r="D37" s="846"/>
      <c r="E37" s="222" t="s">
        <v>398</v>
      </c>
      <c r="F37" s="895"/>
      <c r="G37" s="219"/>
      <c r="H37" s="197" t="s">
        <v>405</v>
      </c>
      <c r="I37" s="227">
        <v>0</v>
      </c>
      <c r="J37" s="1510"/>
      <c r="K37" s="298"/>
      <c r="L37" s="1461"/>
    </row>
    <row r="38" spans="3:12">
      <c r="C38" s="148" t="s">
        <v>396</v>
      </c>
      <c r="D38" s="846"/>
      <c r="E38" s="222" t="s">
        <v>15</v>
      </c>
      <c r="F38" s="896"/>
      <c r="G38" s="219"/>
      <c r="H38" s="294" t="s">
        <v>395</v>
      </c>
      <c r="I38" s="293">
        <v>2</v>
      </c>
      <c r="J38" s="1510"/>
      <c r="K38" s="212"/>
      <c r="L38" s="1462"/>
    </row>
    <row r="39" spans="3:12" ht="15.75" customHeight="1">
      <c r="C39" s="148" t="s">
        <v>396</v>
      </c>
      <c r="D39" s="846"/>
      <c r="E39" s="222" t="s">
        <v>398</v>
      </c>
      <c r="F39" s="894" t="s">
        <v>404</v>
      </c>
      <c r="G39" s="219"/>
      <c r="H39" s="231" t="s">
        <v>400</v>
      </c>
      <c r="I39" s="232">
        <v>1</v>
      </c>
      <c r="J39" s="1510"/>
      <c r="K39" s="223"/>
      <c r="L39" s="1460" t="s">
        <v>403</v>
      </c>
    </row>
    <row r="40" spans="3:12">
      <c r="C40" s="148" t="s">
        <v>396</v>
      </c>
      <c r="D40" s="846"/>
      <c r="E40" s="222" t="s">
        <v>398</v>
      </c>
      <c r="F40" s="895"/>
      <c r="G40" s="219"/>
      <c r="H40" s="197" t="s">
        <v>275</v>
      </c>
      <c r="I40" s="227">
        <v>0</v>
      </c>
      <c r="J40" s="1510"/>
      <c r="K40" s="298"/>
      <c r="L40" s="1461"/>
    </row>
    <row r="41" spans="3:12">
      <c r="C41" s="148" t="s">
        <v>396</v>
      </c>
      <c r="D41" s="847"/>
      <c r="E41" s="222" t="s">
        <v>15</v>
      </c>
      <c r="F41" s="896"/>
      <c r="G41" s="220"/>
      <c r="H41" s="294" t="s">
        <v>395</v>
      </c>
      <c r="I41" s="299">
        <v>2</v>
      </c>
      <c r="J41" s="1510"/>
      <c r="K41" s="212"/>
      <c r="L41" s="1462"/>
    </row>
    <row r="42" spans="3:12" ht="15.75" customHeight="1">
      <c r="C42" s="148" t="s">
        <v>396</v>
      </c>
      <c r="D42" s="845" t="s">
        <v>291</v>
      </c>
      <c r="E42" s="222" t="s">
        <v>398</v>
      </c>
      <c r="F42" s="894" t="s">
        <v>401</v>
      </c>
      <c r="G42" s="218"/>
      <c r="H42" s="231" t="s">
        <v>400</v>
      </c>
      <c r="I42" s="232">
        <v>1</v>
      </c>
      <c r="J42" s="1510"/>
      <c r="K42" s="845"/>
      <c r="L42" s="1460"/>
    </row>
    <row r="43" spans="3:12">
      <c r="C43" s="148" t="s">
        <v>396</v>
      </c>
      <c r="D43" s="846"/>
      <c r="E43" s="222" t="s">
        <v>398</v>
      </c>
      <c r="F43" s="895"/>
      <c r="G43" s="219" t="s">
        <v>407</v>
      </c>
      <c r="H43" s="197" t="s">
        <v>405</v>
      </c>
      <c r="I43" s="227">
        <v>0</v>
      </c>
      <c r="J43" s="1510"/>
      <c r="K43" s="846"/>
      <c r="L43" s="1461"/>
    </row>
    <row r="44" spans="3:12">
      <c r="C44" s="148" t="s">
        <v>396</v>
      </c>
      <c r="D44" s="846"/>
      <c r="E44" s="222" t="s">
        <v>15</v>
      </c>
      <c r="F44" s="896"/>
      <c r="G44" s="219"/>
      <c r="H44" s="294" t="s">
        <v>395</v>
      </c>
      <c r="I44" s="293">
        <v>2</v>
      </c>
      <c r="J44" s="1510"/>
      <c r="K44" s="847"/>
      <c r="L44" s="1462"/>
    </row>
    <row r="45" spans="3:12" ht="15.75" customHeight="1">
      <c r="C45" s="148" t="s">
        <v>396</v>
      </c>
      <c r="D45" s="846"/>
      <c r="E45" s="222" t="s">
        <v>398</v>
      </c>
      <c r="F45" s="894" t="s">
        <v>406</v>
      </c>
      <c r="G45" s="219"/>
      <c r="H45" s="231" t="s">
        <v>400</v>
      </c>
      <c r="I45" s="232">
        <v>1</v>
      </c>
      <c r="J45" s="1510"/>
      <c r="K45" s="223"/>
      <c r="L45" s="1460" t="s">
        <v>403</v>
      </c>
    </row>
    <row r="46" spans="3:12">
      <c r="C46" s="148" t="s">
        <v>396</v>
      </c>
      <c r="D46" s="846"/>
      <c r="E46" s="222" t="s">
        <v>398</v>
      </c>
      <c r="F46" s="895"/>
      <c r="G46" s="219"/>
      <c r="H46" s="197" t="s">
        <v>405</v>
      </c>
      <c r="I46" s="227">
        <v>0</v>
      </c>
      <c r="J46" s="1510"/>
      <c r="K46" s="298"/>
      <c r="L46" s="1461"/>
    </row>
    <row r="47" spans="3:12">
      <c r="C47" s="148" t="s">
        <v>396</v>
      </c>
      <c r="D47" s="846"/>
      <c r="E47" s="222" t="s">
        <v>15</v>
      </c>
      <c r="F47" s="896"/>
      <c r="G47" s="219"/>
      <c r="H47" s="294" t="s">
        <v>395</v>
      </c>
      <c r="I47" s="293">
        <v>2</v>
      </c>
      <c r="J47" s="1510"/>
      <c r="K47" s="212"/>
      <c r="L47" s="1462"/>
    </row>
    <row r="48" spans="3:12" ht="15.75" customHeight="1">
      <c r="C48" s="148" t="s">
        <v>396</v>
      </c>
      <c r="D48" s="846"/>
      <c r="E48" s="222" t="s">
        <v>398</v>
      </c>
      <c r="F48" s="894" t="s">
        <v>404</v>
      </c>
      <c r="G48" s="219"/>
      <c r="H48" s="231" t="s">
        <v>400</v>
      </c>
      <c r="I48" s="232">
        <v>1</v>
      </c>
      <c r="J48" s="1510"/>
      <c r="K48" s="223"/>
      <c r="L48" s="1460" t="s">
        <v>403</v>
      </c>
    </row>
    <row r="49" spans="3:16">
      <c r="C49" s="148" t="s">
        <v>396</v>
      </c>
      <c r="D49" s="846"/>
      <c r="E49" s="222" t="s">
        <v>398</v>
      </c>
      <c r="F49" s="895"/>
      <c r="G49" s="219"/>
      <c r="H49" s="149" t="s">
        <v>275</v>
      </c>
      <c r="I49" s="227">
        <v>0</v>
      </c>
      <c r="J49" s="1510"/>
      <c r="K49" s="298"/>
      <c r="L49" s="1461"/>
    </row>
    <row r="50" spans="3:16">
      <c r="C50" s="148" t="s">
        <v>396</v>
      </c>
      <c r="D50" s="847"/>
      <c r="E50" s="222" t="s">
        <v>15</v>
      </c>
      <c r="F50" s="896"/>
      <c r="G50" s="220"/>
      <c r="H50" s="294" t="s">
        <v>395</v>
      </c>
      <c r="I50" s="293">
        <v>2</v>
      </c>
      <c r="J50" s="1510"/>
      <c r="K50" s="212"/>
      <c r="L50" s="1462"/>
    </row>
    <row r="51" spans="3:16" ht="15.75" customHeight="1">
      <c r="C51" s="148" t="s">
        <v>396</v>
      </c>
      <c r="D51" s="297" t="s">
        <v>402</v>
      </c>
      <c r="E51" s="222" t="s">
        <v>398</v>
      </c>
      <c r="F51" s="894" t="s">
        <v>401</v>
      </c>
      <c r="G51" s="218"/>
      <c r="H51" s="231" t="s">
        <v>400</v>
      </c>
      <c r="I51" s="232">
        <v>1</v>
      </c>
      <c r="J51" s="1510"/>
      <c r="K51" s="845"/>
      <c r="L51" s="1467"/>
    </row>
    <row r="52" spans="3:16">
      <c r="C52" s="148" t="s">
        <v>396</v>
      </c>
      <c r="D52" s="292" t="s">
        <v>399</v>
      </c>
      <c r="E52" s="222" t="s">
        <v>398</v>
      </c>
      <c r="F52" s="895"/>
      <c r="G52" s="219" t="s">
        <v>397</v>
      </c>
      <c r="H52" s="296" t="s">
        <v>275</v>
      </c>
      <c r="I52" s="228">
        <v>0</v>
      </c>
      <c r="J52" s="1510"/>
      <c r="K52" s="846"/>
      <c r="L52" s="1468"/>
    </row>
    <row r="53" spans="3:16">
      <c r="C53" s="148" t="s">
        <v>396</v>
      </c>
      <c r="D53" s="295"/>
      <c r="E53" s="222" t="s">
        <v>15</v>
      </c>
      <c r="F53" s="896"/>
      <c r="G53" s="220"/>
      <c r="H53" s="294" t="s">
        <v>395</v>
      </c>
      <c r="I53" s="293">
        <v>3</v>
      </c>
      <c r="J53" s="1511"/>
      <c r="K53" s="847"/>
      <c r="L53" s="1469"/>
    </row>
    <row r="54" spans="3:16">
      <c r="C54" s="217"/>
      <c r="D54" s="217"/>
      <c r="E54" s="217"/>
      <c r="F54" s="292"/>
      <c r="G54" s="217"/>
      <c r="H54" s="217"/>
      <c r="I54" s="61"/>
      <c r="J54" s="61"/>
      <c r="K54" s="61"/>
      <c r="L54" s="62"/>
      <c r="M54" s="291"/>
      <c r="N54" s="290"/>
      <c r="O54" s="290"/>
    </row>
    <row r="55" spans="3:16">
      <c r="C55" s="24" t="s">
        <v>675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3:16" ht="15.75" customHeight="1">
      <c r="C56" s="904" t="s">
        <v>10</v>
      </c>
      <c r="D56" s="933" t="s">
        <v>88</v>
      </c>
      <c r="E56" s="934"/>
      <c r="F56" s="935" t="s">
        <v>36</v>
      </c>
      <c r="G56" s="936"/>
      <c r="H56" s="937"/>
      <c r="I56" s="394" t="s">
        <v>37</v>
      </c>
      <c r="J56" s="1524" t="s">
        <v>36</v>
      </c>
      <c r="K56" s="1524"/>
      <c r="L56" s="1524"/>
      <c r="M56" s="394" t="s">
        <v>37</v>
      </c>
      <c r="N56" s="1456" t="s">
        <v>34</v>
      </c>
      <c r="O56" s="1456" t="s">
        <v>11</v>
      </c>
      <c r="P56" s="1456" t="s">
        <v>12</v>
      </c>
    </row>
    <row r="57" spans="3:16" ht="31.2">
      <c r="C57" s="905"/>
      <c r="D57" s="153" t="s">
        <v>32</v>
      </c>
      <c r="E57" s="153" t="s">
        <v>14</v>
      </c>
      <c r="F57" s="51" t="s">
        <v>411</v>
      </c>
      <c r="G57" s="387" t="s">
        <v>410</v>
      </c>
      <c r="H57" s="410" t="s">
        <v>720</v>
      </c>
      <c r="I57" s="187" t="s">
        <v>682</v>
      </c>
      <c r="J57" s="387" t="s">
        <v>411</v>
      </c>
      <c r="K57" s="387" t="s">
        <v>410</v>
      </c>
      <c r="L57" s="410" t="s">
        <v>720</v>
      </c>
      <c r="M57" s="187" t="s">
        <v>682</v>
      </c>
      <c r="N57" s="1457"/>
      <c r="O57" s="1457"/>
      <c r="P57" s="1457"/>
    </row>
    <row r="58" spans="3:16" ht="15.75" customHeight="1">
      <c r="C58" s="845" t="s">
        <v>705</v>
      </c>
      <c r="D58" s="845" t="s">
        <v>33</v>
      </c>
      <c r="E58" s="845" t="s">
        <v>15</v>
      </c>
      <c r="F58" s="845" t="s">
        <v>407</v>
      </c>
      <c r="G58" s="395" t="s">
        <v>41</v>
      </c>
      <c r="H58" s="413"/>
      <c r="I58" s="411">
        <v>2</v>
      </c>
      <c r="J58" s="875" t="s">
        <v>407</v>
      </c>
      <c r="K58" s="404"/>
      <c r="L58" s="404"/>
      <c r="M58" s="370">
        <v>2</v>
      </c>
      <c r="N58" s="1512" t="s">
        <v>683</v>
      </c>
      <c r="O58" s="416" t="s">
        <v>727</v>
      </c>
      <c r="P58" s="1517" t="s">
        <v>684</v>
      </c>
    </row>
    <row r="59" spans="3:16" ht="15.75" customHeight="1">
      <c r="C59" s="846"/>
      <c r="D59" s="846"/>
      <c r="E59" s="846"/>
      <c r="F59" s="846"/>
      <c r="G59" s="867" t="s">
        <v>707</v>
      </c>
      <c r="H59" s="995" t="s">
        <v>678</v>
      </c>
      <c r="I59" s="1050">
        <v>3</v>
      </c>
      <c r="J59" s="875"/>
      <c r="K59" s="845" t="s">
        <v>706</v>
      </c>
      <c r="L59" s="409" t="s">
        <v>721</v>
      </c>
      <c r="M59" s="370">
        <v>3</v>
      </c>
      <c r="N59" s="1512"/>
      <c r="O59" s="416" t="s">
        <v>728</v>
      </c>
      <c r="P59" s="1518"/>
    </row>
    <row r="60" spans="3:16" ht="15.75" customHeight="1">
      <c r="C60" s="846"/>
      <c r="D60" s="846"/>
      <c r="E60" s="846"/>
      <c r="F60" s="846"/>
      <c r="G60" s="869"/>
      <c r="H60" s="996"/>
      <c r="I60" s="1050"/>
      <c r="J60" s="875"/>
      <c r="K60" s="847"/>
      <c r="L60" s="407" t="s">
        <v>706</v>
      </c>
      <c r="M60" s="370">
        <v>2</v>
      </c>
      <c r="N60" s="1512"/>
      <c r="O60" s="416" t="s">
        <v>729</v>
      </c>
      <c r="P60" s="1518"/>
    </row>
    <row r="61" spans="3:16" ht="15.75" customHeight="1">
      <c r="C61" s="846"/>
      <c r="D61" s="846"/>
      <c r="E61" s="846"/>
      <c r="F61" s="846"/>
      <c r="G61" s="845" t="s">
        <v>677</v>
      </c>
      <c r="H61" s="1050" t="s">
        <v>707</v>
      </c>
      <c r="I61" s="1513">
        <v>3</v>
      </c>
      <c r="J61" s="875"/>
      <c r="K61" s="845" t="s">
        <v>719</v>
      </c>
      <c r="L61" s="409" t="s">
        <v>721</v>
      </c>
      <c r="M61" s="370">
        <v>2</v>
      </c>
      <c r="N61" s="1512"/>
      <c r="O61" s="845" t="s">
        <v>730</v>
      </c>
      <c r="P61" s="1518"/>
    </row>
    <row r="62" spans="3:16" ht="15.75" customHeight="1">
      <c r="C62" s="846"/>
      <c r="D62" s="846"/>
      <c r="E62" s="846"/>
      <c r="F62" s="846"/>
      <c r="G62" s="847"/>
      <c r="H62" s="1050"/>
      <c r="I62" s="1514"/>
      <c r="J62" s="875"/>
      <c r="K62" s="847"/>
      <c r="L62" s="407" t="s">
        <v>706</v>
      </c>
      <c r="M62" s="412">
        <v>0</v>
      </c>
      <c r="N62" s="1512"/>
      <c r="O62" s="847"/>
      <c r="P62" s="1518"/>
    </row>
    <row r="63" spans="3:16" ht="15.75" customHeight="1">
      <c r="C63" s="846"/>
      <c r="D63" s="846"/>
      <c r="E63" s="846"/>
      <c r="F63" s="846"/>
      <c r="G63" s="851" t="s">
        <v>678</v>
      </c>
      <c r="H63" s="415"/>
      <c r="I63" s="1513">
        <v>3</v>
      </c>
      <c r="J63" s="875"/>
      <c r="K63" s="845" t="s">
        <v>706</v>
      </c>
      <c r="L63" s="845"/>
      <c r="M63" s="1513">
        <v>2</v>
      </c>
      <c r="N63" s="1512"/>
      <c r="O63" s="845" t="s">
        <v>731</v>
      </c>
      <c r="P63" s="1518"/>
    </row>
    <row r="64" spans="3:16" ht="15.75" customHeight="1">
      <c r="C64" s="846"/>
      <c r="D64" s="846"/>
      <c r="E64" s="846"/>
      <c r="F64" s="846"/>
      <c r="G64" s="851"/>
      <c r="H64" s="415"/>
      <c r="I64" s="1523"/>
      <c r="J64" s="875"/>
      <c r="K64" s="847"/>
      <c r="L64" s="846"/>
      <c r="M64" s="1514"/>
      <c r="N64" s="1512"/>
      <c r="O64" s="847"/>
      <c r="P64" s="1518"/>
    </row>
    <row r="65" spans="3:16" ht="15.75" customHeight="1">
      <c r="C65" s="846"/>
      <c r="D65" s="846"/>
      <c r="E65" s="846"/>
      <c r="F65" s="846"/>
      <c r="G65" s="851" t="s">
        <v>679</v>
      </c>
      <c r="H65" s="415"/>
      <c r="I65" s="1523"/>
      <c r="J65" s="875"/>
      <c r="K65" s="845" t="s">
        <v>706</v>
      </c>
      <c r="L65" s="846"/>
      <c r="M65" s="1513">
        <v>2</v>
      </c>
      <c r="N65" s="1512"/>
      <c r="O65" s="845" t="s">
        <v>732</v>
      </c>
      <c r="P65" s="1518"/>
    </row>
    <row r="66" spans="3:16" ht="15.75" customHeight="1">
      <c r="C66" s="846"/>
      <c r="D66" s="846"/>
      <c r="E66" s="846"/>
      <c r="F66" s="846"/>
      <c r="G66" s="851"/>
      <c r="H66" s="415"/>
      <c r="I66" s="1523"/>
      <c r="J66" s="875"/>
      <c r="K66" s="847"/>
      <c r="L66" s="846"/>
      <c r="M66" s="1514"/>
      <c r="N66" s="1512"/>
      <c r="O66" s="847"/>
      <c r="P66" s="1519"/>
    </row>
    <row r="67" spans="3:16" ht="15.75" customHeight="1">
      <c r="C67" s="846"/>
      <c r="D67" s="846"/>
      <c r="E67" s="846"/>
      <c r="F67" s="846"/>
      <c r="G67" s="867" t="s">
        <v>680</v>
      </c>
      <c r="H67" s="415"/>
      <c r="I67" s="1523"/>
      <c r="J67" s="875"/>
      <c r="K67" s="845" t="s">
        <v>706</v>
      </c>
      <c r="L67" s="846"/>
      <c r="M67" s="1513">
        <v>2</v>
      </c>
      <c r="N67" s="1512"/>
      <c r="O67" s="845" t="s">
        <v>733</v>
      </c>
      <c r="P67" s="1515" t="s">
        <v>708</v>
      </c>
    </row>
    <row r="68" spans="3:16" ht="15.75" customHeight="1">
      <c r="C68" s="846"/>
      <c r="D68" s="846"/>
      <c r="E68" s="846"/>
      <c r="F68" s="846"/>
      <c r="G68" s="868"/>
      <c r="H68" s="415"/>
      <c r="I68" s="1523"/>
      <c r="J68" s="875"/>
      <c r="K68" s="847"/>
      <c r="L68" s="846"/>
      <c r="M68" s="1514"/>
      <c r="N68" s="1512"/>
      <c r="O68" s="847"/>
      <c r="P68" s="1516"/>
    </row>
    <row r="69" spans="3:16" ht="15.75" customHeight="1">
      <c r="C69" s="846"/>
      <c r="D69" s="846"/>
      <c r="E69" s="846"/>
      <c r="F69" s="846"/>
      <c r="G69" s="845" t="s">
        <v>718</v>
      </c>
      <c r="H69" s="415"/>
      <c r="I69" s="1523"/>
      <c r="J69" s="875"/>
      <c r="K69" s="845" t="s">
        <v>719</v>
      </c>
      <c r="L69" s="846"/>
      <c r="M69" s="1513">
        <v>2</v>
      </c>
      <c r="N69" s="1512"/>
      <c r="O69" s="845" t="s">
        <v>734</v>
      </c>
      <c r="P69" s="1522" t="s">
        <v>684</v>
      </c>
    </row>
    <row r="70" spans="3:16" ht="15.75" customHeight="1">
      <c r="C70" s="846"/>
      <c r="D70" s="846"/>
      <c r="E70" s="846"/>
      <c r="F70" s="846"/>
      <c r="G70" s="846"/>
      <c r="H70" s="415"/>
      <c r="I70" s="1523"/>
      <c r="J70" s="875"/>
      <c r="K70" s="847"/>
      <c r="L70" s="846"/>
      <c r="M70" s="1514"/>
      <c r="N70" s="1512"/>
      <c r="O70" s="847"/>
      <c r="P70" s="1522"/>
    </row>
    <row r="71" spans="3:16" ht="15.75" customHeight="1">
      <c r="C71" s="846"/>
      <c r="D71" s="846"/>
      <c r="E71" s="846"/>
      <c r="F71" s="846"/>
      <c r="G71" s="847"/>
      <c r="H71" s="415"/>
      <c r="I71" s="1523"/>
      <c r="J71" s="875"/>
      <c r="K71" s="407" t="s">
        <v>145</v>
      </c>
      <c r="L71" s="846"/>
      <c r="M71" s="370">
        <v>3</v>
      </c>
      <c r="N71" s="1512"/>
      <c r="O71" s="416" t="s">
        <v>735</v>
      </c>
      <c r="P71" s="1522"/>
    </row>
    <row r="72" spans="3:16" ht="15.75" customHeight="1">
      <c r="C72" s="846"/>
      <c r="D72" s="846"/>
      <c r="E72" s="846"/>
      <c r="F72" s="846"/>
      <c r="G72" s="867" t="s">
        <v>681</v>
      </c>
      <c r="H72" s="415"/>
      <c r="I72" s="1523"/>
      <c r="J72" s="875"/>
      <c r="K72" s="845" t="s">
        <v>706</v>
      </c>
      <c r="L72" s="846"/>
      <c r="M72" s="1513">
        <v>2</v>
      </c>
      <c r="N72" s="1512"/>
      <c r="O72" s="845" t="s">
        <v>736</v>
      </c>
      <c r="P72" s="1520" t="s">
        <v>726</v>
      </c>
    </row>
    <row r="73" spans="3:16" ht="15.75" customHeight="1">
      <c r="C73" s="847"/>
      <c r="D73" s="847"/>
      <c r="E73" s="847"/>
      <c r="F73" s="847"/>
      <c r="G73" s="869"/>
      <c r="H73" s="414"/>
      <c r="I73" s="1514"/>
      <c r="J73" s="875"/>
      <c r="K73" s="847"/>
      <c r="L73" s="847"/>
      <c r="M73" s="1514"/>
      <c r="N73" s="1512"/>
      <c r="O73" s="847"/>
      <c r="P73" s="1521"/>
    </row>
    <row r="74" spans="3:16" ht="15.75" customHeight="1"/>
  </sheetData>
  <mergeCells count="82">
    <mergeCell ref="O56:O57"/>
    <mergeCell ref="O61:O62"/>
    <mergeCell ref="I63:I73"/>
    <mergeCell ref="F56:H56"/>
    <mergeCell ref="J56:L56"/>
    <mergeCell ref="H61:H62"/>
    <mergeCell ref="G59:G60"/>
    <mergeCell ref="H59:H60"/>
    <mergeCell ref="I61:I62"/>
    <mergeCell ref="I59:I60"/>
    <mergeCell ref="K59:K60"/>
    <mergeCell ref="O69:O70"/>
    <mergeCell ref="O67:O68"/>
    <mergeCell ref="O65:O66"/>
    <mergeCell ref="O63:O64"/>
    <mergeCell ref="L63:L73"/>
    <mergeCell ref="P56:P57"/>
    <mergeCell ref="N58:N73"/>
    <mergeCell ref="M63:M64"/>
    <mergeCell ref="K65:K66"/>
    <mergeCell ref="M65:M66"/>
    <mergeCell ref="K67:K68"/>
    <mergeCell ref="M67:M68"/>
    <mergeCell ref="K69:K70"/>
    <mergeCell ref="M69:M70"/>
    <mergeCell ref="K72:K73"/>
    <mergeCell ref="M72:M73"/>
    <mergeCell ref="O72:O73"/>
    <mergeCell ref="P67:P68"/>
    <mergeCell ref="P58:P66"/>
    <mergeCell ref="P72:P73"/>
    <mergeCell ref="P69:P71"/>
    <mergeCell ref="C56:C57"/>
    <mergeCell ref="D56:E56"/>
    <mergeCell ref="N56:N57"/>
    <mergeCell ref="C58:C73"/>
    <mergeCell ref="D58:D73"/>
    <mergeCell ref="G61:G62"/>
    <mergeCell ref="G63:G64"/>
    <mergeCell ref="G65:G66"/>
    <mergeCell ref="G67:G68"/>
    <mergeCell ref="F58:F73"/>
    <mergeCell ref="J58:J73"/>
    <mergeCell ref="K61:K62"/>
    <mergeCell ref="K63:K64"/>
    <mergeCell ref="E58:E73"/>
    <mergeCell ref="G69:G71"/>
    <mergeCell ref="G72:G73"/>
    <mergeCell ref="D24:D31"/>
    <mergeCell ref="D33:D41"/>
    <mergeCell ref="L39:L41"/>
    <mergeCell ref="F39:F41"/>
    <mergeCell ref="F24:F26"/>
    <mergeCell ref="K24:K26"/>
    <mergeCell ref="L24:L26"/>
    <mergeCell ref="F27:F29"/>
    <mergeCell ref="L27:L29"/>
    <mergeCell ref="F30:F31"/>
    <mergeCell ref="L30:L31"/>
    <mergeCell ref="J24:J53"/>
    <mergeCell ref="F51:F53"/>
    <mergeCell ref="K51:K53"/>
    <mergeCell ref="L51:L53"/>
    <mergeCell ref="F33:F35"/>
    <mergeCell ref="K33:K35"/>
    <mergeCell ref="L33:L35"/>
    <mergeCell ref="F36:F38"/>
    <mergeCell ref="L36:L38"/>
    <mergeCell ref="D42:D50"/>
    <mergeCell ref="F42:F44"/>
    <mergeCell ref="K42:K44"/>
    <mergeCell ref="L42:L44"/>
    <mergeCell ref="F45:F47"/>
    <mergeCell ref="L45:L47"/>
    <mergeCell ref="F48:F50"/>
    <mergeCell ref="L48:L50"/>
    <mergeCell ref="C22:C23"/>
    <mergeCell ref="I22:I23"/>
    <mergeCell ref="K22:K23"/>
    <mergeCell ref="L22:L23"/>
    <mergeCell ref="F22:G22"/>
    <mergeCell ref="D22:E2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/>
  </sheetPr>
  <dimension ref="A1:R163"/>
  <sheetViews>
    <sheetView showGridLines="0" topLeftCell="A61" workbookViewId="0">
      <selection activeCell="E108" sqref="E108:E114"/>
    </sheetView>
  </sheetViews>
  <sheetFormatPr defaultRowHeight="13.2"/>
  <cols>
    <col min="2" max="2" width="11.5546875" customWidth="1"/>
    <col min="3" max="3" width="26.44140625" customWidth="1"/>
    <col min="4" max="4" width="13.6640625" customWidth="1"/>
    <col min="5" max="5" width="14.5546875" customWidth="1"/>
    <col min="6" max="6" width="14.88671875" customWidth="1"/>
    <col min="7" max="7" width="13" customWidth="1"/>
    <col min="8" max="8" width="23" customWidth="1"/>
    <col min="9" max="9" width="18.6640625" customWidth="1"/>
    <col min="10" max="10" width="28.33203125" customWidth="1"/>
    <col min="11" max="11" width="15.5546875" customWidth="1"/>
    <col min="12" max="12" width="15" customWidth="1"/>
    <col min="13" max="13" width="19.33203125" customWidth="1"/>
    <col min="14" max="14" width="15.88671875" customWidth="1"/>
    <col min="15" max="15" width="17.6640625" customWidth="1"/>
    <col min="16" max="16" width="13.5546875" customWidth="1"/>
    <col min="17" max="17" width="15" customWidth="1"/>
  </cols>
  <sheetData>
    <row r="1" spans="1:5" ht="22.8">
      <c r="A1" s="55" t="s">
        <v>422</v>
      </c>
      <c r="B1" s="55"/>
      <c r="C1" s="55"/>
      <c r="D1" s="55"/>
      <c r="E1" s="55"/>
    </row>
    <row r="2" spans="1:5" ht="15.6">
      <c r="A2" s="22"/>
      <c r="B2" s="22"/>
      <c r="C2" s="22"/>
      <c r="D2" s="22"/>
      <c r="E2" s="22"/>
    </row>
    <row r="3" spans="1:5" ht="15">
      <c r="A3" s="134" t="s">
        <v>50</v>
      </c>
      <c r="B3" s="134"/>
      <c r="C3" s="134"/>
      <c r="D3" s="56"/>
      <c r="E3" s="56"/>
    </row>
    <row r="4" spans="1:5" ht="15">
      <c r="A4" s="137"/>
      <c r="B4" s="137" t="s">
        <v>421</v>
      </c>
      <c r="C4" s="138"/>
      <c r="D4" s="56"/>
      <c r="E4" s="56"/>
    </row>
    <row r="5" spans="1:5" ht="15">
      <c r="A5" s="134"/>
      <c r="B5" s="134"/>
      <c r="C5" s="134"/>
      <c r="D5" s="56"/>
      <c r="E5" s="56"/>
    </row>
    <row r="6" spans="1:5" ht="15">
      <c r="A6" s="134" t="s">
        <v>51</v>
      </c>
      <c r="B6" s="134"/>
      <c r="C6" s="134"/>
      <c r="D6" s="58"/>
      <c r="E6" s="56"/>
    </row>
    <row r="7" spans="1:5" ht="15">
      <c r="A7" s="137"/>
      <c r="B7" s="137" t="s">
        <v>83</v>
      </c>
      <c r="C7" s="138"/>
      <c r="D7" s="58"/>
      <c r="E7" s="58"/>
    </row>
    <row r="8" spans="1:5" ht="15">
      <c r="A8" s="137"/>
      <c r="B8" s="137" t="s">
        <v>84</v>
      </c>
      <c r="C8" s="137"/>
      <c r="D8" s="58"/>
      <c r="E8" s="56"/>
    </row>
    <row r="9" spans="1:5" ht="15">
      <c r="A9" s="137"/>
      <c r="B9" s="137" t="s">
        <v>1308</v>
      </c>
      <c r="C9" s="138"/>
      <c r="D9" s="58"/>
      <c r="E9" s="58"/>
    </row>
    <row r="10" spans="1:5" s="1" customFormat="1" ht="15">
      <c r="A10" s="137"/>
      <c r="B10" s="137"/>
      <c r="C10" s="138"/>
      <c r="D10" s="58"/>
      <c r="E10" s="58"/>
    </row>
    <row r="11" spans="1:5" ht="15">
      <c r="A11" s="139" t="s">
        <v>52</v>
      </c>
      <c r="B11" s="140"/>
      <c r="C11" s="141"/>
      <c r="D11" s="58"/>
      <c r="E11" s="58"/>
    </row>
    <row r="12" spans="1:5" ht="15">
      <c r="A12" s="140"/>
      <c r="B12" s="140" t="s">
        <v>53</v>
      </c>
      <c r="C12" s="141"/>
      <c r="D12" s="58"/>
      <c r="E12" s="58"/>
    </row>
    <row r="13" spans="1:5" ht="15">
      <c r="A13" s="137"/>
      <c r="B13" s="137" t="s">
        <v>56</v>
      </c>
      <c r="C13" s="137"/>
      <c r="D13" s="58"/>
      <c r="E13" s="58"/>
    </row>
    <row r="14" spans="1:5" ht="15">
      <c r="A14" s="139"/>
      <c r="B14" s="140"/>
      <c r="C14" s="141"/>
      <c r="D14" s="58"/>
      <c r="E14" s="58"/>
    </row>
    <row r="15" spans="1:5" ht="15">
      <c r="A15" s="142" t="s">
        <v>54</v>
      </c>
      <c r="B15" s="137"/>
      <c r="C15" s="137"/>
      <c r="D15" s="58"/>
      <c r="E15" s="58"/>
    </row>
    <row r="16" spans="1:5" ht="15">
      <c r="A16" s="142"/>
      <c r="B16" s="137" t="s">
        <v>55</v>
      </c>
      <c r="C16" s="137"/>
      <c r="D16" s="58"/>
      <c r="E16" s="58"/>
    </row>
    <row r="17" spans="1:14" ht="15.6">
      <c r="A17" s="22"/>
      <c r="B17" s="22"/>
      <c r="C17" s="22"/>
      <c r="D17" s="22"/>
      <c r="E17" s="22"/>
    </row>
    <row r="18" spans="1:14" ht="15.6">
      <c r="A18" s="22"/>
      <c r="B18" s="24" t="s">
        <v>1278</v>
      </c>
      <c r="C18" s="22"/>
      <c r="D18" s="22"/>
      <c r="E18" s="22"/>
    </row>
    <row r="20" spans="1:14" ht="15.6">
      <c r="B20" s="983" t="s">
        <v>57</v>
      </c>
      <c r="C20" s="1028" t="s">
        <v>88</v>
      </c>
      <c r="D20" s="1028"/>
      <c r="E20" s="1028"/>
      <c r="F20" s="1028"/>
      <c r="G20" s="1028"/>
      <c r="H20" s="1166" t="s">
        <v>36</v>
      </c>
      <c r="I20" s="1168"/>
      <c r="J20" s="686" t="s">
        <v>37</v>
      </c>
      <c r="K20" s="1166" t="s">
        <v>36</v>
      </c>
      <c r="L20" s="1168"/>
      <c r="M20" s="694" t="s">
        <v>37</v>
      </c>
      <c r="N20" s="1178" t="s">
        <v>95</v>
      </c>
    </row>
    <row r="21" spans="1:14" ht="15.6">
      <c r="B21" s="983"/>
      <c r="C21" s="964" t="s">
        <v>1270</v>
      </c>
      <c r="D21" s="964" t="s">
        <v>66</v>
      </c>
      <c r="E21" s="964" t="s">
        <v>32</v>
      </c>
      <c r="F21" s="964" t="s">
        <v>428</v>
      </c>
      <c r="G21" s="964" t="s">
        <v>427</v>
      </c>
      <c r="H21" s="964" t="s">
        <v>419</v>
      </c>
      <c r="I21" s="964"/>
      <c r="J21" s="964" t="s">
        <v>1270</v>
      </c>
      <c r="K21" s="964" t="s">
        <v>419</v>
      </c>
      <c r="L21" s="964"/>
      <c r="M21" s="964" t="s">
        <v>1270</v>
      </c>
      <c r="N21" s="1178"/>
    </row>
    <row r="22" spans="1:14" ht="15.6">
      <c r="B22" s="1072"/>
      <c r="C22" s="964"/>
      <c r="D22" s="964"/>
      <c r="E22" s="964"/>
      <c r="F22" s="964"/>
      <c r="G22" s="964"/>
      <c r="H22" s="103" t="s">
        <v>79</v>
      </c>
      <c r="I22" s="687" t="s">
        <v>69</v>
      </c>
      <c r="J22" s="964"/>
      <c r="K22" s="103" t="s">
        <v>79</v>
      </c>
      <c r="L22" s="695" t="s">
        <v>69</v>
      </c>
      <c r="M22" s="964"/>
      <c r="N22" s="1178"/>
    </row>
    <row r="23" spans="1:14" ht="15.75" customHeight="1">
      <c r="B23" s="1527" t="s">
        <v>1325</v>
      </c>
      <c r="C23" s="1575" t="s">
        <v>70</v>
      </c>
      <c r="D23" s="1576" t="s">
        <v>71</v>
      </c>
      <c r="E23" s="1526" t="s">
        <v>1271</v>
      </c>
      <c r="F23" s="1578" t="s">
        <v>426</v>
      </c>
      <c r="G23" s="1578">
        <v>0</v>
      </c>
      <c r="H23" s="1262">
        <v>3</v>
      </c>
      <c r="I23" s="1525" t="s">
        <v>662</v>
      </c>
      <c r="J23" s="1526" t="s">
        <v>90</v>
      </c>
      <c r="K23" s="1262">
        <v>3</v>
      </c>
      <c r="L23" s="1525" t="s">
        <v>665</v>
      </c>
      <c r="M23" s="1526" t="s">
        <v>21</v>
      </c>
      <c r="N23" s="1527">
        <v>454</v>
      </c>
    </row>
    <row r="24" spans="1:14" ht="15.75" customHeight="1">
      <c r="B24" s="1527"/>
      <c r="C24" s="1575"/>
      <c r="D24" s="1576"/>
      <c r="E24" s="1526"/>
      <c r="F24" s="1578"/>
      <c r="G24" s="1578"/>
      <c r="H24" s="1263"/>
      <c r="I24" s="1525"/>
      <c r="J24" s="1526"/>
      <c r="K24" s="1263"/>
      <c r="L24" s="1525"/>
      <c r="M24" s="1526"/>
      <c r="N24" s="1527"/>
    </row>
    <row r="25" spans="1:14" ht="15.75" customHeight="1">
      <c r="B25" s="1527"/>
      <c r="C25" s="1575"/>
      <c r="D25" s="1576"/>
      <c r="E25" s="1526"/>
      <c r="F25" s="1578"/>
      <c r="G25" s="1578"/>
      <c r="H25" s="1263"/>
      <c r="I25" s="1525"/>
      <c r="J25" s="1526"/>
      <c r="K25" s="1263"/>
      <c r="L25" s="1525"/>
      <c r="M25" s="1526"/>
      <c r="N25" s="1527"/>
    </row>
    <row r="26" spans="1:14" ht="15.75" customHeight="1">
      <c r="B26" s="1527"/>
      <c r="C26" s="1575"/>
      <c r="D26" s="1576"/>
      <c r="E26" s="1526"/>
      <c r="F26" s="1578"/>
      <c r="G26" s="1578"/>
      <c r="H26" s="1263"/>
      <c r="I26" s="1525"/>
      <c r="J26" s="1526"/>
      <c r="K26" s="1263"/>
      <c r="L26" s="1525"/>
      <c r="M26" s="1526"/>
      <c r="N26" s="1527"/>
    </row>
    <row r="27" spans="1:14" ht="15.75" customHeight="1">
      <c r="B27" s="1527"/>
      <c r="C27" s="1575"/>
      <c r="D27" s="1576"/>
      <c r="E27" s="1526"/>
      <c r="F27" s="1578"/>
      <c r="G27" s="1578"/>
      <c r="H27" s="1263"/>
      <c r="I27" s="1525"/>
      <c r="J27" s="1526"/>
      <c r="K27" s="1263"/>
      <c r="L27" s="1525"/>
      <c r="M27" s="1526"/>
      <c r="N27" s="1527"/>
    </row>
    <row r="28" spans="1:14" ht="15.75" customHeight="1">
      <c r="B28" s="1527"/>
      <c r="C28" s="1575"/>
      <c r="D28" s="1576"/>
      <c r="E28" s="1526"/>
      <c r="F28" s="1578" t="s">
        <v>425</v>
      </c>
      <c r="G28" s="1578" t="s">
        <v>92</v>
      </c>
      <c r="H28" s="1263"/>
      <c r="I28" s="1525"/>
      <c r="J28" s="1526"/>
      <c r="K28" s="1263"/>
      <c r="L28" s="1525"/>
      <c r="M28" s="1526"/>
      <c r="N28" s="1527">
        <v>455</v>
      </c>
    </row>
    <row r="29" spans="1:14" ht="15.75" customHeight="1">
      <c r="B29" s="1527"/>
      <c r="C29" s="1575"/>
      <c r="D29" s="1576"/>
      <c r="E29" s="1526"/>
      <c r="F29" s="1578"/>
      <c r="G29" s="1578"/>
      <c r="H29" s="1263"/>
      <c r="I29" s="1525"/>
      <c r="J29" s="1526"/>
      <c r="K29" s="1263"/>
      <c r="L29" s="1525"/>
      <c r="M29" s="1526"/>
      <c r="N29" s="1527"/>
    </row>
    <row r="30" spans="1:14" ht="15.75" customHeight="1">
      <c r="B30" s="1527"/>
      <c r="C30" s="1575"/>
      <c r="D30" s="1576"/>
      <c r="E30" s="1526"/>
      <c r="F30" s="1578"/>
      <c r="G30" s="1578"/>
      <c r="H30" s="1263"/>
      <c r="I30" s="1525"/>
      <c r="J30" s="1526"/>
      <c r="K30" s="1263"/>
      <c r="L30" s="1525"/>
      <c r="M30" s="1526"/>
      <c r="N30" s="1527"/>
    </row>
    <row r="31" spans="1:14" ht="15.75" customHeight="1">
      <c r="B31" s="1527"/>
      <c r="C31" s="1575"/>
      <c r="D31" s="1576"/>
      <c r="E31" s="1526"/>
      <c r="F31" s="1578"/>
      <c r="G31" s="1578"/>
      <c r="H31" s="1263"/>
      <c r="I31" s="1525"/>
      <c r="J31" s="1526"/>
      <c r="K31" s="1263"/>
      <c r="L31" s="1525"/>
      <c r="M31" s="1526"/>
      <c r="N31" s="1527"/>
    </row>
    <row r="32" spans="1:14" ht="15.75" customHeight="1">
      <c r="B32" s="1527"/>
      <c r="C32" s="1575"/>
      <c r="D32" s="1576"/>
      <c r="E32" s="1526"/>
      <c r="F32" s="1578"/>
      <c r="G32" s="1578"/>
      <c r="H32" s="1263"/>
      <c r="I32" s="1525"/>
      <c r="J32" s="1526"/>
      <c r="K32" s="1263"/>
      <c r="L32" s="1525"/>
      <c r="M32" s="1526"/>
      <c r="N32" s="1527"/>
    </row>
    <row r="33" spans="2:14" s="1" customFormat="1" ht="15.75" customHeight="1">
      <c r="B33" s="1527"/>
      <c r="C33" s="1575"/>
      <c r="D33" s="1576"/>
      <c r="E33" s="1526"/>
      <c r="F33" s="1578" t="s">
        <v>1294</v>
      </c>
      <c r="G33" s="1578">
        <v>0</v>
      </c>
      <c r="H33" s="1263"/>
      <c r="I33" s="1525"/>
      <c r="J33" s="1526"/>
      <c r="K33" s="1263"/>
      <c r="L33" s="1525"/>
      <c r="M33" s="1526"/>
      <c r="N33" s="1577">
        <v>1983</v>
      </c>
    </row>
    <row r="34" spans="2:14" s="1" customFormat="1" ht="15.75" customHeight="1">
      <c r="B34" s="1527"/>
      <c r="C34" s="1575"/>
      <c r="D34" s="1576"/>
      <c r="E34" s="1526"/>
      <c r="F34" s="1578"/>
      <c r="G34" s="1578"/>
      <c r="H34" s="1263"/>
      <c r="I34" s="1525"/>
      <c r="J34" s="1526"/>
      <c r="K34" s="1263"/>
      <c r="L34" s="1525"/>
      <c r="M34" s="1526"/>
      <c r="N34" s="1577"/>
    </row>
    <row r="35" spans="2:14" s="1" customFormat="1" ht="15.75" customHeight="1">
      <c r="B35" s="1527"/>
      <c r="C35" s="1575"/>
      <c r="D35" s="1576"/>
      <c r="E35" s="1526"/>
      <c r="F35" s="1578"/>
      <c r="G35" s="1578"/>
      <c r="H35" s="1263"/>
      <c r="I35" s="1525"/>
      <c r="J35" s="1526"/>
      <c r="K35" s="1263"/>
      <c r="L35" s="1525"/>
      <c r="M35" s="1526"/>
      <c r="N35" s="1577"/>
    </row>
    <row r="36" spans="2:14" s="1" customFormat="1" ht="15.75" customHeight="1">
      <c r="B36" s="1527"/>
      <c r="C36" s="1575"/>
      <c r="D36" s="1576"/>
      <c r="E36" s="1526"/>
      <c r="F36" s="1578"/>
      <c r="G36" s="1578"/>
      <c r="H36" s="1263"/>
      <c r="I36" s="1525"/>
      <c r="J36" s="1526"/>
      <c r="K36" s="1263"/>
      <c r="L36" s="1525"/>
      <c r="M36" s="1526"/>
      <c r="N36" s="1577"/>
    </row>
    <row r="37" spans="2:14" s="1" customFormat="1" ht="15.75" customHeight="1">
      <c r="B37" s="1527"/>
      <c r="C37" s="1575"/>
      <c r="D37" s="1576"/>
      <c r="E37" s="1526"/>
      <c r="F37" s="1578"/>
      <c r="G37" s="1578"/>
      <c r="H37" s="1263"/>
      <c r="I37" s="1525"/>
      <c r="J37" s="1526"/>
      <c r="K37" s="1263"/>
      <c r="L37" s="1525"/>
      <c r="M37" s="1526"/>
      <c r="N37" s="1577"/>
    </row>
    <row r="38" spans="2:14" ht="15.75" customHeight="1">
      <c r="B38" s="1527"/>
      <c r="C38" s="1575"/>
      <c r="D38" s="1576"/>
      <c r="E38" s="1526"/>
      <c r="F38" s="1579" t="s">
        <v>430</v>
      </c>
      <c r="G38" s="1581">
        <v>2</v>
      </c>
      <c r="H38" s="1263"/>
      <c r="I38" s="1525"/>
      <c r="J38" s="1526"/>
      <c r="K38" s="1263"/>
      <c r="L38" s="1525"/>
      <c r="M38" s="1526"/>
      <c r="N38" s="1577">
        <v>1981</v>
      </c>
    </row>
    <row r="39" spans="2:14" ht="15.75" customHeight="1">
      <c r="B39" s="1527"/>
      <c r="C39" s="1575"/>
      <c r="D39" s="1576"/>
      <c r="E39" s="1526"/>
      <c r="F39" s="1582"/>
      <c r="G39" s="1582"/>
      <c r="H39" s="1263"/>
      <c r="I39" s="1525"/>
      <c r="J39" s="1526"/>
      <c r="K39" s="1263"/>
      <c r="L39" s="1525"/>
      <c r="M39" s="1526"/>
      <c r="N39" s="1577"/>
    </row>
    <row r="40" spans="2:14" ht="15.75" customHeight="1">
      <c r="B40" s="1527"/>
      <c r="C40" s="1575"/>
      <c r="D40" s="1576"/>
      <c r="E40" s="1526"/>
      <c r="F40" s="1582"/>
      <c r="G40" s="1582"/>
      <c r="H40" s="1263"/>
      <c r="I40" s="1525"/>
      <c r="J40" s="1526"/>
      <c r="K40" s="1263"/>
      <c r="L40" s="1525"/>
      <c r="M40" s="1526"/>
      <c r="N40" s="1577"/>
    </row>
    <row r="41" spans="2:14" ht="15.75" customHeight="1">
      <c r="B41" s="1527"/>
      <c r="C41" s="1575"/>
      <c r="D41" s="1576"/>
      <c r="E41" s="1526"/>
      <c r="F41" s="1582"/>
      <c r="G41" s="1582"/>
      <c r="H41" s="1263"/>
      <c r="I41" s="1525"/>
      <c r="J41" s="1526"/>
      <c r="K41" s="1263"/>
      <c r="L41" s="1525"/>
      <c r="M41" s="1526"/>
      <c r="N41" s="1577"/>
    </row>
    <row r="42" spans="2:14" ht="15.75" customHeight="1">
      <c r="B42" s="1527"/>
      <c r="C42" s="1575"/>
      <c r="D42" s="1576"/>
      <c r="E42" s="1526"/>
      <c r="F42" s="1582"/>
      <c r="G42" s="1582"/>
      <c r="H42" s="1263"/>
      <c r="I42" s="1525"/>
      <c r="J42" s="1526"/>
      <c r="K42" s="1263"/>
      <c r="L42" s="1525"/>
      <c r="M42" s="1526"/>
      <c r="N42" s="1577"/>
    </row>
    <row r="43" spans="2:14" ht="15.75" customHeight="1">
      <c r="B43" s="1527"/>
      <c r="C43" s="1575"/>
      <c r="D43" s="1576"/>
      <c r="E43" s="1526"/>
      <c r="F43" s="1579" t="s">
        <v>429</v>
      </c>
      <c r="G43" s="1581">
        <v>3</v>
      </c>
      <c r="H43" s="1263"/>
      <c r="I43" s="1525"/>
      <c r="J43" s="1526"/>
      <c r="K43" s="1263"/>
      <c r="L43" s="1525"/>
      <c r="M43" s="1526"/>
      <c r="N43" s="1577">
        <v>1980</v>
      </c>
    </row>
    <row r="44" spans="2:14" ht="15.75" customHeight="1">
      <c r="B44" s="1527"/>
      <c r="C44" s="1575"/>
      <c r="D44" s="1576"/>
      <c r="E44" s="1526"/>
      <c r="F44" s="1580"/>
      <c r="G44" s="1580"/>
      <c r="H44" s="1263"/>
      <c r="I44" s="1525"/>
      <c r="J44" s="1526"/>
      <c r="K44" s="1263"/>
      <c r="L44" s="1525"/>
      <c r="M44" s="1526"/>
      <c r="N44" s="1577"/>
    </row>
    <row r="45" spans="2:14" ht="15.75" customHeight="1">
      <c r="B45" s="1527"/>
      <c r="C45" s="1575"/>
      <c r="D45" s="1576"/>
      <c r="E45" s="1526"/>
      <c r="F45" s="1580"/>
      <c r="G45" s="1580"/>
      <c r="H45" s="1263"/>
      <c r="I45" s="1525"/>
      <c r="J45" s="1526"/>
      <c r="K45" s="1263"/>
      <c r="L45" s="1525"/>
      <c r="M45" s="1526"/>
      <c r="N45" s="1577"/>
    </row>
    <row r="46" spans="2:14" ht="15.75" customHeight="1">
      <c r="B46" s="1527"/>
      <c r="C46" s="1575"/>
      <c r="D46" s="1576"/>
      <c r="E46" s="1526"/>
      <c r="F46" s="1580"/>
      <c r="G46" s="1580"/>
      <c r="H46" s="1263"/>
      <c r="I46" s="1525"/>
      <c r="J46" s="1526"/>
      <c r="K46" s="1263"/>
      <c r="L46" s="1525"/>
      <c r="M46" s="1526"/>
      <c r="N46" s="1577"/>
    </row>
    <row r="47" spans="2:14" ht="15.75" customHeight="1">
      <c r="B47" s="1527"/>
      <c r="C47" s="1575"/>
      <c r="D47" s="1576"/>
      <c r="E47" s="1526"/>
      <c r="F47" s="1580"/>
      <c r="G47" s="1580"/>
      <c r="H47" s="1264"/>
      <c r="I47" s="1525"/>
      <c r="J47" s="1526"/>
      <c r="K47" s="1264"/>
      <c r="L47" s="1525"/>
      <c r="M47" s="1526"/>
      <c r="N47" s="1577"/>
    </row>
    <row r="49" spans="2:15" ht="15.6">
      <c r="B49" s="24" t="s">
        <v>1277</v>
      </c>
    </row>
    <row r="51" spans="2:15" ht="15.75" customHeight="1">
      <c r="B51" s="983" t="s">
        <v>57</v>
      </c>
      <c r="C51" s="988" t="s">
        <v>88</v>
      </c>
      <c r="D51" s="989"/>
      <c r="E51" s="990"/>
      <c r="F51" s="1166" t="s">
        <v>36</v>
      </c>
      <c r="G51" s="1168"/>
      <c r="H51" s="686" t="s">
        <v>37</v>
      </c>
      <c r="I51" s="1166" t="s">
        <v>36</v>
      </c>
      <c r="J51" s="1168"/>
      <c r="K51" s="686" t="s">
        <v>37</v>
      </c>
      <c r="L51" s="1166" t="s">
        <v>36</v>
      </c>
      <c r="M51" s="1168"/>
      <c r="N51" s="686" t="s">
        <v>37</v>
      </c>
      <c r="O51" s="1178" t="s">
        <v>95</v>
      </c>
    </row>
    <row r="52" spans="2:15" ht="15.75" customHeight="1">
      <c r="B52" s="983"/>
      <c r="C52" s="964" t="s">
        <v>1270</v>
      </c>
      <c r="D52" s="964" t="s">
        <v>66</v>
      </c>
      <c r="E52" s="964" t="s">
        <v>32</v>
      </c>
      <c r="F52" s="993" t="s">
        <v>419</v>
      </c>
      <c r="G52" s="994"/>
      <c r="H52" s="1034" t="s">
        <v>1270</v>
      </c>
      <c r="I52" s="993" t="s">
        <v>419</v>
      </c>
      <c r="J52" s="994"/>
      <c r="K52" s="1034" t="s">
        <v>1270</v>
      </c>
      <c r="L52" s="993" t="s">
        <v>419</v>
      </c>
      <c r="M52" s="994"/>
      <c r="N52" s="1034" t="s">
        <v>1270</v>
      </c>
      <c r="O52" s="1178"/>
    </row>
    <row r="53" spans="2:15" ht="12.75" customHeight="1">
      <c r="B53" s="1072"/>
      <c r="C53" s="964"/>
      <c r="D53" s="964"/>
      <c r="E53" s="964"/>
      <c r="F53" s="103" t="s">
        <v>79</v>
      </c>
      <c r="G53" s="687" t="s">
        <v>69</v>
      </c>
      <c r="H53" s="1035"/>
      <c r="I53" s="103" t="s">
        <v>79</v>
      </c>
      <c r="J53" s="687" t="s">
        <v>69</v>
      </c>
      <c r="K53" s="1035"/>
      <c r="L53" s="103" t="s">
        <v>79</v>
      </c>
      <c r="M53" s="687" t="s">
        <v>69</v>
      </c>
      <c r="N53" s="1035"/>
      <c r="O53" s="1178"/>
    </row>
    <row r="54" spans="2:15" ht="12.75" customHeight="1">
      <c r="B54" s="1527" t="s">
        <v>1310</v>
      </c>
      <c r="C54" s="1575" t="s">
        <v>70</v>
      </c>
      <c r="D54" s="1576" t="s">
        <v>71</v>
      </c>
      <c r="E54" s="1526" t="s">
        <v>1271</v>
      </c>
      <c r="F54" s="1262">
        <v>3</v>
      </c>
      <c r="G54" s="1572" t="s">
        <v>658</v>
      </c>
      <c r="H54" s="1569" t="s">
        <v>21</v>
      </c>
      <c r="I54" s="1262">
        <v>4</v>
      </c>
      <c r="J54" s="1572" t="s">
        <v>1268</v>
      </c>
      <c r="K54" s="1569" t="s">
        <v>1272</v>
      </c>
      <c r="L54" s="1262">
        <v>3</v>
      </c>
      <c r="M54" s="1572" t="s">
        <v>658</v>
      </c>
      <c r="N54" s="1569" t="s">
        <v>21</v>
      </c>
      <c r="O54" s="1527">
        <v>519</v>
      </c>
    </row>
    <row r="55" spans="2:15" ht="12.75" customHeight="1">
      <c r="B55" s="1527"/>
      <c r="C55" s="1575"/>
      <c r="D55" s="1576"/>
      <c r="E55" s="1526"/>
      <c r="F55" s="1263"/>
      <c r="G55" s="1573"/>
      <c r="H55" s="1570"/>
      <c r="I55" s="1263"/>
      <c r="J55" s="1573"/>
      <c r="K55" s="1570"/>
      <c r="L55" s="1263"/>
      <c r="M55" s="1573"/>
      <c r="N55" s="1570"/>
      <c r="O55" s="1527"/>
    </row>
    <row r="56" spans="2:15" ht="12.75" customHeight="1">
      <c r="B56" s="1527"/>
      <c r="C56" s="1575"/>
      <c r="D56" s="1576"/>
      <c r="E56" s="1526"/>
      <c r="F56" s="1263"/>
      <c r="G56" s="1573"/>
      <c r="H56" s="1570"/>
      <c r="I56" s="1263"/>
      <c r="J56" s="1573"/>
      <c r="K56" s="1570"/>
      <c r="L56" s="1263"/>
      <c r="M56" s="1573"/>
      <c r="N56" s="1570"/>
      <c r="O56" s="1527"/>
    </row>
    <row r="57" spans="2:15" ht="12.75" customHeight="1">
      <c r="B57" s="1527"/>
      <c r="C57" s="1575"/>
      <c r="D57" s="1576"/>
      <c r="E57" s="1526"/>
      <c r="F57" s="1263"/>
      <c r="G57" s="1573"/>
      <c r="H57" s="1570"/>
      <c r="I57" s="1263"/>
      <c r="J57" s="1573"/>
      <c r="K57" s="1570"/>
      <c r="L57" s="1263"/>
      <c r="M57" s="1573"/>
      <c r="N57" s="1570"/>
      <c r="O57" s="1527"/>
    </row>
    <row r="58" spans="2:15" ht="12.75" customHeight="1">
      <c r="B58" s="1527"/>
      <c r="C58" s="1575"/>
      <c r="D58" s="1576"/>
      <c r="E58" s="1526"/>
      <c r="F58" s="1263"/>
      <c r="G58" s="1573"/>
      <c r="H58" s="1570"/>
      <c r="I58" s="1263"/>
      <c r="J58" s="1573"/>
      <c r="K58" s="1570"/>
      <c r="L58" s="1263"/>
      <c r="M58" s="1573"/>
      <c r="N58" s="1570"/>
      <c r="O58" s="1527"/>
    </row>
    <row r="59" spans="2:15" ht="12.75" customHeight="1">
      <c r="B59" s="1527"/>
      <c r="C59" s="1575"/>
      <c r="D59" s="1576"/>
      <c r="E59" s="1526"/>
      <c r="F59" s="1263"/>
      <c r="G59" s="1573"/>
      <c r="H59" s="1570"/>
      <c r="I59" s="1263"/>
      <c r="J59" s="1573"/>
      <c r="K59" s="1570"/>
      <c r="L59" s="1263"/>
      <c r="M59" s="1573"/>
      <c r="N59" s="1570"/>
      <c r="O59" s="1527"/>
    </row>
    <row r="60" spans="2:15" ht="12.75" customHeight="1">
      <c r="B60" s="1527"/>
      <c r="C60" s="1575"/>
      <c r="D60" s="1576"/>
      <c r="E60" s="1526"/>
      <c r="F60" s="1263"/>
      <c r="G60" s="1573"/>
      <c r="H60" s="1570"/>
      <c r="I60" s="1263"/>
      <c r="J60" s="1573"/>
      <c r="K60" s="1570"/>
      <c r="L60" s="1263"/>
      <c r="M60" s="1573"/>
      <c r="N60" s="1570"/>
      <c r="O60" s="1527"/>
    </row>
    <row r="61" spans="2:15" ht="12.75" customHeight="1">
      <c r="B61" s="1527"/>
      <c r="C61" s="1575"/>
      <c r="D61" s="1576"/>
      <c r="E61" s="1526"/>
      <c r="F61" s="1263"/>
      <c r="G61" s="1573"/>
      <c r="H61" s="1570"/>
      <c r="I61" s="1263"/>
      <c r="J61" s="1573"/>
      <c r="K61" s="1570"/>
      <c r="L61" s="1263"/>
      <c r="M61" s="1573"/>
      <c r="N61" s="1570"/>
      <c r="O61" s="1527"/>
    </row>
    <row r="62" spans="2:15" ht="12.75" customHeight="1">
      <c r="B62" s="1527"/>
      <c r="C62" s="1575"/>
      <c r="D62" s="1576"/>
      <c r="E62" s="1526"/>
      <c r="F62" s="1263"/>
      <c r="G62" s="1573"/>
      <c r="H62" s="1570"/>
      <c r="I62" s="1263"/>
      <c r="J62" s="1573"/>
      <c r="K62" s="1570"/>
      <c r="L62" s="1263"/>
      <c r="M62" s="1573"/>
      <c r="N62" s="1570"/>
      <c r="O62" s="1527"/>
    </row>
    <row r="63" spans="2:15" ht="12.75" hidden="1" customHeight="1">
      <c r="B63" s="1527"/>
      <c r="C63" s="1575"/>
      <c r="D63" s="1576"/>
      <c r="E63" s="1526"/>
      <c r="F63" s="1263"/>
      <c r="G63" s="1573"/>
      <c r="H63" s="1570"/>
      <c r="I63" s="1263"/>
      <c r="J63" s="1573"/>
      <c r="K63" s="1570"/>
      <c r="L63" s="1263"/>
      <c r="M63" s="1573"/>
      <c r="N63" s="1570"/>
      <c r="O63" s="1527"/>
    </row>
    <row r="64" spans="2:15" ht="15.75" hidden="1" customHeight="1">
      <c r="B64" s="1527"/>
      <c r="C64" s="1575"/>
      <c r="D64" s="1576"/>
      <c r="E64" s="1526"/>
      <c r="F64" s="1263"/>
      <c r="G64" s="1573"/>
      <c r="H64" s="1570"/>
      <c r="I64" s="1263"/>
      <c r="J64" s="1573"/>
      <c r="K64" s="1570"/>
      <c r="L64" s="1263"/>
      <c r="M64" s="1573"/>
      <c r="N64" s="1570"/>
      <c r="O64" s="1527"/>
    </row>
    <row r="65" spans="2:15" ht="15.75" hidden="1" customHeight="1">
      <c r="B65" s="1527"/>
      <c r="C65" s="1575"/>
      <c r="D65" s="1576"/>
      <c r="E65" s="1526"/>
      <c r="F65" s="1263"/>
      <c r="G65" s="1573"/>
      <c r="H65" s="1570"/>
      <c r="I65" s="1263"/>
      <c r="J65" s="1573"/>
      <c r="K65" s="1570"/>
      <c r="L65" s="1263"/>
      <c r="M65" s="1573"/>
      <c r="N65" s="1570"/>
      <c r="O65" s="1527"/>
    </row>
    <row r="66" spans="2:15" ht="15.75" hidden="1" customHeight="1">
      <c r="B66" s="1527"/>
      <c r="C66" s="1575"/>
      <c r="D66" s="1576"/>
      <c r="E66" s="1526"/>
      <c r="F66" s="1263"/>
      <c r="G66" s="1573"/>
      <c r="H66" s="1570"/>
      <c r="I66" s="1263"/>
      <c r="J66" s="1573"/>
      <c r="K66" s="1570"/>
      <c r="L66" s="1263"/>
      <c r="M66" s="1573"/>
      <c r="N66" s="1570"/>
      <c r="O66" s="1527"/>
    </row>
    <row r="67" spans="2:15" ht="15.75" hidden="1" customHeight="1">
      <c r="B67" s="1527"/>
      <c r="C67" s="1575"/>
      <c r="D67" s="1576"/>
      <c r="E67" s="1526"/>
      <c r="F67" s="1263"/>
      <c r="G67" s="1573"/>
      <c r="H67" s="1570"/>
      <c r="I67" s="1263"/>
      <c r="J67" s="1573"/>
      <c r="K67" s="1570"/>
      <c r="L67" s="1263"/>
      <c r="M67" s="1573"/>
      <c r="N67" s="1570"/>
      <c r="O67" s="1527"/>
    </row>
    <row r="68" spans="2:15" ht="15.75" hidden="1" customHeight="1">
      <c r="B68" s="1527"/>
      <c r="C68" s="1575"/>
      <c r="D68" s="1576"/>
      <c r="E68" s="1526"/>
      <c r="F68" s="1263"/>
      <c r="G68" s="1573"/>
      <c r="H68" s="1570"/>
      <c r="I68" s="1263"/>
      <c r="J68" s="1573"/>
      <c r="K68" s="1570"/>
      <c r="L68" s="1263"/>
      <c r="M68" s="1573"/>
      <c r="N68" s="1570"/>
      <c r="O68" s="1527"/>
    </row>
    <row r="69" spans="2:15" ht="12.75" hidden="1" customHeight="1">
      <c r="B69" s="1527"/>
      <c r="C69" s="1575"/>
      <c r="D69" s="1576"/>
      <c r="E69" s="1526"/>
      <c r="F69" s="1263"/>
      <c r="G69" s="1573"/>
      <c r="H69" s="1570"/>
      <c r="I69" s="1263"/>
      <c r="J69" s="1573"/>
      <c r="K69" s="1570"/>
      <c r="L69" s="1263"/>
      <c r="M69" s="1573"/>
      <c r="N69" s="1570"/>
      <c r="O69" s="1527"/>
    </row>
    <row r="70" spans="2:15" ht="12.75" hidden="1" customHeight="1">
      <c r="B70" s="1527"/>
      <c r="C70" s="1575"/>
      <c r="D70" s="1576"/>
      <c r="E70" s="1526"/>
      <c r="F70" s="1263"/>
      <c r="G70" s="1573"/>
      <c r="H70" s="1570"/>
      <c r="I70" s="1263"/>
      <c r="J70" s="1573"/>
      <c r="K70" s="1570"/>
      <c r="L70" s="1263"/>
      <c r="M70" s="1573"/>
      <c r="N70" s="1570"/>
      <c r="O70" s="1527"/>
    </row>
    <row r="71" spans="2:15" ht="12.75" hidden="1" customHeight="1">
      <c r="B71" s="1527"/>
      <c r="C71" s="1575"/>
      <c r="D71" s="1576"/>
      <c r="E71" s="1526"/>
      <c r="F71" s="1263"/>
      <c r="G71" s="1573"/>
      <c r="H71" s="1570"/>
      <c r="I71" s="1263"/>
      <c r="J71" s="1573"/>
      <c r="K71" s="1570"/>
      <c r="L71" s="1263"/>
      <c r="M71" s="1573"/>
      <c r="N71" s="1570"/>
      <c r="O71" s="1527"/>
    </row>
    <row r="72" spans="2:15" ht="12.75" hidden="1" customHeight="1">
      <c r="B72" s="1527"/>
      <c r="C72" s="1575"/>
      <c r="D72" s="1576"/>
      <c r="E72" s="1526"/>
      <c r="F72" s="1263"/>
      <c r="G72" s="1573"/>
      <c r="H72" s="1570"/>
      <c r="I72" s="1263"/>
      <c r="J72" s="1573"/>
      <c r="K72" s="1570"/>
      <c r="L72" s="1263"/>
      <c r="M72" s="1573"/>
      <c r="N72" s="1570"/>
      <c r="O72" s="1527"/>
    </row>
    <row r="73" spans="2:15" ht="12.75" hidden="1" customHeight="1">
      <c r="B73" s="1527"/>
      <c r="C73" s="1575"/>
      <c r="D73" s="1576"/>
      <c r="E73" s="1526"/>
      <c r="F73" s="1263"/>
      <c r="G73" s="1573"/>
      <c r="H73" s="1570"/>
      <c r="I73" s="1263"/>
      <c r="J73" s="1573"/>
      <c r="K73" s="1570"/>
      <c r="L73" s="1263"/>
      <c r="M73" s="1573"/>
      <c r="N73" s="1570"/>
      <c r="O73" s="1527"/>
    </row>
    <row r="74" spans="2:15" ht="12.75" hidden="1" customHeight="1">
      <c r="B74" s="1527"/>
      <c r="C74" s="1575"/>
      <c r="D74" s="1576"/>
      <c r="E74" s="1526"/>
      <c r="F74" s="1263"/>
      <c r="G74" s="1573"/>
      <c r="H74" s="1570"/>
      <c r="I74" s="1263"/>
      <c r="J74" s="1573"/>
      <c r="K74" s="1570"/>
      <c r="L74" s="1263"/>
      <c r="M74" s="1573"/>
      <c r="N74" s="1570"/>
      <c r="O74" s="1527"/>
    </row>
    <row r="75" spans="2:15" ht="12.75" hidden="1" customHeight="1">
      <c r="B75" s="1527"/>
      <c r="C75" s="1575"/>
      <c r="D75" s="1576"/>
      <c r="E75" s="1526"/>
      <c r="F75" s="1263"/>
      <c r="G75" s="1573"/>
      <c r="H75" s="1570"/>
      <c r="I75" s="1263"/>
      <c r="J75" s="1573"/>
      <c r="K75" s="1570"/>
      <c r="L75" s="1263"/>
      <c r="M75" s="1573"/>
      <c r="N75" s="1570"/>
      <c r="O75" s="1527"/>
    </row>
    <row r="76" spans="2:15" ht="12.75" hidden="1" customHeight="1">
      <c r="B76" s="1527"/>
      <c r="C76" s="1575"/>
      <c r="D76" s="1576"/>
      <c r="E76" s="1526"/>
      <c r="F76" s="1263"/>
      <c r="G76" s="1573"/>
      <c r="H76" s="1570"/>
      <c r="I76" s="1263"/>
      <c r="J76" s="1573"/>
      <c r="K76" s="1570"/>
      <c r="L76" s="1263"/>
      <c r="M76" s="1573"/>
      <c r="N76" s="1570"/>
      <c r="O76" s="1527"/>
    </row>
    <row r="77" spans="2:15" ht="12.75" customHeight="1">
      <c r="B77" s="1527"/>
      <c r="C77" s="1575"/>
      <c r="D77" s="1576"/>
      <c r="E77" s="1526"/>
      <c r="F77" s="1263"/>
      <c r="G77" s="1573"/>
      <c r="H77" s="1570"/>
      <c r="I77" s="1263"/>
      <c r="J77" s="1573"/>
      <c r="K77" s="1570"/>
      <c r="L77" s="1263"/>
      <c r="M77" s="1573"/>
      <c r="N77" s="1570"/>
      <c r="O77" s="1527"/>
    </row>
    <row r="78" spans="2:15" ht="12.75" customHeight="1">
      <c r="B78" s="1527"/>
      <c r="C78" s="1575"/>
      <c r="D78" s="1576"/>
      <c r="E78" s="1526"/>
      <c r="F78" s="1264"/>
      <c r="G78" s="1574"/>
      <c r="H78" s="1571"/>
      <c r="I78" s="1264"/>
      <c r="J78" s="1574"/>
      <c r="K78" s="1571"/>
      <c r="L78" s="1264"/>
      <c r="M78" s="1574"/>
      <c r="N78" s="1571"/>
      <c r="O78" s="1527"/>
    </row>
    <row r="80" spans="2:15" s="1" customFormat="1"/>
    <row r="81" spans="2:18" ht="15.6">
      <c r="B81" s="24" t="s">
        <v>1276</v>
      </c>
    </row>
    <row r="83" spans="2:18" ht="15.6">
      <c r="B83" s="1072" t="s">
        <v>57</v>
      </c>
      <c r="C83" s="988" t="s">
        <v>88</v>
      </c>
      <c r="D83" s="989"/>
      <c r="E83" s="990"/>
      <c r="F83" s="1007" t="s">
        <v>36</v>
      </c>
      <c r="G83" s="1009"/>
      <c r="H83" s="1009"/>
      <c r="I83" s="1009"/>
      <c r="J83" s="1009"/>
      <c r="K83" s="1009"/>
      <c r="L83" s="1009"/>
      <c r="M83" s="1008"/>
      <c r="N83" s="686" t="s">
        <v>37</v>
      </c>
      <c r="O83" s="1007" t="s">
        <v>36</v>
      </c>
      <c r="P83" s="1008"/>
      <c r="Q83" s="686" t="s">
        <v>37</v>
      </c>
      <c r="R83" s="1002" t="s">
        <v>95</v>
      </c>
    </row>
    <row r="84" spans="2:18" ht="15.6">
      <c r="B84" s="1073"/>
      <c r="C84" s="964" t="s">
        <v>420</v>
      </c>
      <c r="D84" s="964" t="s">
        <v>66</v>
      </c>
      <c r="E84" s="964" t="s">
        <v>32</v>
      </c>
      <c r="F84" s="964" t="s">
        <v>419</v>
      </c>
      <c r="G84" s="964"/>
      <c r="H84" s="964" t="s">
        <v>32</v>
      </c>
      <c r="I84" s="964" t="s">
        <v>419</v>
      </c>
      <c r="J84" s="964"/>
      <c r="K84" s="964" t="s">
        <v>32</v>
      </c>
      <c r="L84" s="964" t="s">
        <v>419</v>
      </c>
      <c r="M84" s="964"/>
      <c r="N84" s="1034" t="s">
        <v>1270</v>
      </c>
      <c r="O84" s="964" t="s">
        <v>419</v>
      </c>
      <c r="P84" s="964"/>
      <c r="Q84" s="1034" t="s">
        <v>1270</v>
      </c>
      <c r="R84" s="1002"/>
    </row>
    <row r="85" spans="2:18" ht="15.6">
      <c r="B85" s="1073"/>
      <c r="C85" s="964"/>
      <c r="D85" s="964"/>
      <c r="E85" s="964"/>
      <c r="F85" s="687" t="s">
        <v>68</v>
      </c>
      <c r="G85" s="688" t="s">
        <v>69</v>
      </c>
      <c r="H85" s="964"/>
      <c r="I85" s="687" t="s">
        <v>68</v>
      </c>
      <c r="J85" s="688" t="s">
        <v>69</v>
      </c>
      <c r="K85" s="964"/>
      <c r="L85" s="687" t="s">
        <v>68</v>
      </c>
      <c r="M85" s="688" t="s">
        <v>69</v>
      </c>
      <c r="N85" s="1035"/>
      <c r="O85" s="687" t="s">
        <v>68</v>
      </c>
      <c r="P85" s="688" t="s">
        <v>69</v>
      </c>
      <c r="Q85" s="1035"/>
      <c r="R85" s="1002"/>
    </row>
    <row r="86" spans="2:18" ht="15.75" customHeight="1">
      <c r="B86" s="1527" t="s">
        <v>1312</v>
      </c>
      <c r="C86" s="1567" t="s">
        <v>70</v>
      </c>
      <c r="D86" s="1531" t="s">
        <v>71</v>
      </c>
      <c r="E86" s="1531" t="s">
        <v>1271</v>
      </c>
      <c r="F86" s="1537">
        <v>3</v>
      </c>
      <c r="G86" s="1537" t="s">
        <v>662</v>
      </c>
      <c r="H86" s="1531" t="s">
        <v>1273</v>
      </c>
      <c r="I86" s="1537">
        <v>3</v>
      </c>
      <c r="J86" s="1215" t="s">
        <v>1274</v>
      </c>
      <c r="K86" s="1567" t="s">
        <v>1311</v>
      </c>
      <c r="L86" s="1537">
        <v>3</v>
      </c>
      <c r="M86" s="1215" t="s">
        <v>1274</v>
      </c>
      <c r="N86" s="1531" t="s">
        <v>90</v>
      </c>
      <c r="O86" s="1537">
        <v>3</v>
      </c>
      <c r="P86" s="1134" t="s">
        <v>1275</v>
      </c>
      <c r="Q86" s="1531" t="s">
        <v>21</v>
      </c>
      <c r="R86" s="1548">
        <v>1861</v>
      </c>
    </row>
    <row r="87" spans="2:18" ht="31.5" customHeight="1">
      <c r="B87" s="1527"/>
      <c r="C87" s="1568"/>
      <c r="D87" s="1533"/>
      <c r="E87" s="1533"/>
      <c r="F87" s="1538"/>
      <c r="G87" s="1538"/>
      <c r="H87" s="1533"/>
      <c r="I87" s="1538"/>
      <c r="J87" s="1217"/>
      <c r="K87" s="1568"/>
      <c r="L87" s="1538"/>
      <c r="M87" s="1217"/>
      <c r="N87" s="1533"/>
      <c r="O87" s="1538"/>
      <c r="P87" s="1217"/>
      <c r="Q87" s="1533"/>
      <c r="R87" s="1549"/>
    </row>
    <row r="90" spans="2:18" ht="15.6">
      <c r="B90" s="21" t="s">
        <v>1280</v>
      </c>
    </row>
    <row r="92" spans="2:18" ht="15.6">
      <c r="B92" s="1072" t="s">
        <v>57</v>
      </c>
      <c r="C92" s="988" t="s">
        <v>88</v>
      </c>
      <c r="D92" s="989"/>
      <c r="E92" s="990"/>
      <c r="F92" s="1007" t="s">
        <v>36</v>
      </c>
      <c r="G92" s="1009"/>
      <c r="H92" s="1009"/>
      <c r="I92" s="1009"/>
      <c r="J92" s="1009"/>
      <c r="K92" s="1008"/>
      <c r="L92" s="686" t="s">
        <v>37</v>
      </c>
      <c r="M92" s="1007" t="s">
        <v>36</v>
      </c>
      <c r="N92" s="1008"/>
      <c r="O92" s="686" t="s">
        <v>37</v>
      </c>
      <c r="P92" s="1002" t="s">
        <v>95</v>
      </c>
      <c r="Q92" s="1002" t="s">
        <v>94</v>
      </c>
    </row>
    <row r="93" spans="2:18" ht="15.75" customHeight="1">
      <c r="B93" s="1073"/>
      <c r="C93" s="964" t="s">
        <v>420</v>
      </c>
      <c r="D93" s="964" t="s">
        <v>66</v>
      </c>
      <c r="E93" s="964" t="s">
        <v>32</v>
      </c>
      <c r="F93" s="964" t="s">
        <v>419</v>
      </c>
      <c r="G93" s="964"/>
      <c r="H93" s="964" t="s">
        <v>1281</v>
      </c>
      <c r="I93" s="964" t="s">
        <v>793</v>
      </c>
      <c r="J93" s="964" t="s">
        <v>419</v>
      </c>
      <c r="K93" s="964"/>
      <c r="L93" s="1034" t="s">
        <v>1270</v>
      </c>
      <c r="M93" s="964" t="s">
        <v>419</v>
      </c>
      <c r="N93" s="964"/>
      <c r="O93" s="1034" t="s">
        <v>1270</v>
      </c>
      <c r="P93" s="1002"/>
      <c r="Q93" s="1002"/>
    </row>
    <row r="94" spans="2:18" ht="15.6">
      <c r="B94" s="1073"/>
      <c r="C94" s="964"/>
      <c r="D94" s="964"/>
      <c r="E94" s="964"/>
      <c r="F94" s="687" t="s">
        <v>68</v>
      </c>
      <c r="G94" s="688" t="s">
        <v>69</v>
      </c>
      <c r="H94" s="964"/>
      <c r="I94" s="964"/>
      <c r="J94" s="687" t="s">
        <v>68</v>
      </c>
      <c r="K94" s="688" t="s">
        <v>69</v>
      </c>
      <c r="L94" s="1035"/>
      <c r="M94" s="687" t="s">
        <v>68</v>
      </c>
      <c r="N94" s="688" t="s">
        <v>69</v>
      </c>
      <c r="O94" s="1035"/>
      <c r="P94" s="1002"/>
      <c r="Q94" s="1002"/>
    </row>
    <row r="95" spans="2:18" ht="12.75" customHeight="1">
      <c r="B95" s="1565" t="s">
        <v>1313</v>
      </c>
      <c r="C95" s="1550" t="s">
        <v>70</v>
      </c>
      <c r="D95" s="1531" t="s">
        <v>71</v>
      </c>
      <c r="E95" s="1531" t="s">
        <v>1271</v>
      </c>
      <c r="F95" s="1215">
        <v>3</v>
      </c>
      <c r="G95" s="1215" t="s">
        <v>663</v>
      </c>
      <c r="H95" s="956" t="s">
        <v>1283</v>
      </c>
      <c r="I95" s="1531" t="s">
        <v>1026</v>
      </c>
      <c r="J95" s="1215">
        <v>3</v>
      </c>
      <c r="K95" s="1215" t="s">
        <v>1279</v>
      </c>
      <c r="L95" s="1531" t="s">
        <v>90</v>
      </c>
      <c r="M95" s="1215">
        <v>3</v>
      </c>
      <c r="N95" s="1215" t="s">
        <v>1279</v>
      </c>
      <c r="O95" s="1531" t="s">
        <v>21</v>
      </c>
      <c r="P95" s="1546">
        <v>472</v>
      </c>
      <c r="Q95" s="1539"/>
    </row>
    <row r="96" spans="2:18" ht="29.25" customHeight="1">
      <c r="B96" s="1566"/>
      <c r="C96" s="1551"/>
      <c r="D96" s="1532"/>
      <c r="E96" s="1532"/>
      <c r="F96" s="1216"/>
      <c r="G96" s="1216"/>
      <c r="H96" s="958"/>
      <c r="I96" s="1533"/>
      <c r="J96" s="1216"/>
      <c r="K96" s="1216"/>
      <c r="L96" s="1532"/>
      <c r="M96" s="1216"/>
      <c r="N96" s="1216"/>
      <c r="O96" s="1532"/>
      <c r="P96" s="1547"/>
      <c r="Q96" s="1540"/>
    </row>
    <row r="97" spans="2:18" ht="12.75" customHeight="1">
      <c r="B97" s="1553"/>
      <c r="C97" s="1551"/>
      <c r="D97" s="1532"/>
      <c r="E97" s="1532"/>
      <c r="F97" s="1216"/>
      <c r="G97" s="1216"/>
      <c r="H97" s="1554" t="s">
        <v>1282</v>
      </c>
      <c r="I97" s="1544" t="s">
        <v>661</v>
      </c>
      <c r="J97" s="1216"/>
      <c r="K97" s="1216"/>
      <c r="L97" s="1544" t="s">
        <v>90</v>
      </c>
      <c r="M97" s="1216"/>
      <c r="N97" s="1216"/>
      <c r="O97" s="1532"/>
      <c r="P97" s="1542"/>
      <c r="Q97" s="1541" t="s">
        <v>1284</v>
      </c>
    </row>
    <row r="98" spans="2:18" ht="12.75" customHeight="1">
      <c r="B98" s="1553"/>
      <c r="C98" s="1551"/>
      <c r="D98" s="1532"/>
      <c r="E98" s="1532"/>
      <c r="F98" s="1216"/>
      <c r="G98" s="1216"/>
      <c r="H98" s="1555"/>
      <c r="I98" s="1545"/>
      <c r="J98" s="1216"/>
      <c r="K98" s="1216"/>
      <c r="L98" s="1556"/>
      <c r="M98" s="1216"/>
      <c r="N98" s="1216"/>
      <c r="O98" s="1532"/>
      <c r="P98" s="1543"/>
      <c r="Q98" s="1535"/>
    </row>
    <row r="99" spans="2:18" ht="12.75" customHeight="1">
      <c r="B99" s="1553"/>
      <c r="C99" s="1551"/>
      <c r="D99" s="1532"/>
      <c r="E99" s="1532"/>
      <c r="F99" s="1216"/>
      <c r="G99" s="1216"/>
      <c r="H99" s="1554" t="s">
        <v>1282</v>
      </c>
      <c r="I99" s="1544" t="s">
        <v>662</v>
      </c>
      <c r="J99" s="1216"/>
      <c r="K99" s="1216"/>
      <c r="L99" s="1544" t="s">
        <v>21</v>
      </c>
      <c r="M99" s="1216"/>
      <c r="N99" s="1216"/>
      <c r="O99" s="1532"/>
      <c r="P99" s="1542"/>
      <c r="Q99" s="1535"/>
    </row>
    <row r="100" spans="2:18" ht="69.75" customHeight="1">
      <c r="B100" s="1553"/>
      <c r="C100" s="1552"/>
      <c r="D100" s="1533"/>
      <c r="E100" s="1533"/>
      <c r="F100" s="1217"/>
      <c r="G100" s="1217"/>
      <c r="H100" s="1555"/>
      <c r="I100" s="1545"/>
      <c r="J100" s="1217"/>
      <c r="K100" s="1217"/>
      <c r="L100" s="1545"/>
      <c r="M100" s="1217"/>
      <c r="N100" s="1217"/>
      <c r="O100" s="1533"/>
      <c r="P100" s="1543"/>
      <c r="Q100" s="1536"/>
    </row>
    <row r="103" spans="2:18" ht="15.6">
      <c r="B103" s="21" t="s">
        <v>1285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2:18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2:18" ht="15.6">
      <c r="B105" s="1072" t="s">
        <v>57</v>
      </c>
      <c r="C105" s="988" t="s">
        <v>88</v>
      </c>
      <c r="D105" s="989"/>
      <c r="E105" s="990"/>
      <c r="F105" s="158" t="s">
        <v>36</v>
      </c>
      <c r="G105" s="159"/>
      <c r="H105" s="159"/>
      <c r="I105" s="159"/>
      <c r="J105" s="686" t="s">
        <v>37</v>
      </c>
      <c r="K105" s="159"/>
      <c r="L105" s="676"/>
      <c r="M105" s="686" t="s">
        <v>37</v>
      </c>
      <c r="N105" s="159"/>
      <c r="O105" s="676"/>
      <c r="P105" s="686" t="s">
        <v>37</v>
      </c>
      <c r="Q105" s="1002" t="s">
        <v>95</v>
      </c>
      <c r="R105" s="1002" t="s">
        <v>94</v>
      </c>
    </row>
    <row r="106" spans="2:18" ht="15.6">
      <c r="B106" s="1073"/>
      <c r="C106" s="964" t="s">
        <v>420</v>
      </c>
      <c r="D106" s="964" t="s">
        <v>66</v>
      </c>
      <c r="E106" s="964" t="s">
        <v>32</v>
      </c>
      <c r="F106" s="964" t="s">
        <v>419</v>
      </c>
      <c r="G106" s="964"/>
      <c r="H106" s="964" t="s">
        <v>419</v>
      </c>
      <c r="I106" s="964"/>
      <c r="J106" s="1034" t="s">
        <v>1270</v>
      </c>
      <c r="K106" s="964" t="s">
        <v>419</v>
      </c>
      <c r="L106" s="964"/>
      <c r="M106" s="1034" t="s">
        <v>1270</v>
      </c>
      <c r="N106" s="964" t="s">
        <v>419</v>
      </c>
      <c r="O106" s="964"/>
      <c r="P106" s="1034" t="s">
        <v>1270</v>
      </c>
      <c r="Q106" s="1002"/>
      <c r="R106" s="1002"/>
    </row>
    <row r="107" spans="2:18" ht="15.6">
      <c r="B107" s="1073"/>
      <c r="C107" s="964"/>
      <c r="D107" s="964"/>
      <c r="E107" s="964"/>
      <c r="F107" s="687" t="s">
        <v>68</v>
      </c>
      <c r="G107" s="688" t="s">
        <v>69</v>
      </c>
      <c r="H107" s="687" t="s">
        <v>68</v>
      </c>
      <c r="I107" s="688" t="s">
        <v>69</v>
      </c>
      <c r="J107" s="1035"/>
      <c r="K107" s="687" t="s">
        <v>68</v>
      </c>
      <c r="L107" s="688" t="s">
        <v>69</v>
      </c>
      <c r="M107" s="1035"/>
      <c r="N107" s="687" t="s">
        <v>68</v>
      </c>
      <c r="O107" s="688" t="s">
        <v>69</v>
      </c>
      <c r="P107" s="1035"/>
      <c r="Q107" s="1002"/>
      <c r="R107" s="1002"/>
    </row>
    <row r="108" spans="2:18" ht="12.75" customHeight="1">
      <c r="B108" s="1527" t="s">
        <v>1314</v>
      </c>
      <c r="C108" s="1528" t="s">
        <v>70</v>
      </c>
      <c r="D108" s="1531" t="s">
        <v>71</v>
      </c>
      <c r="E108" s="1531" t="s">
        <v>1271</v>
      </c>
      <c r="F108" s="1215">
        <v>3</v>
      </c>
      <c r="G108" s="1215" t="s">
        <v>663</v>
      </c>
      <c r="H108" s="692">
        <v>0</v>
      </c>
      <c r="I108" s="1215" t="s">
        <v>1279</v>
      </c>
      <c r="J108" s="1531" t="s">
        <v>90</v>
      </c>
      <c r="K108" s="1215">
        <v>3</v>
      </c>
      <c r="L108" s="1215" t="s">
        <v>1279</v>
      </c>
      <c r="M108" s="1531" t="s">
        <v>90</v>
      </c>
      <c r="N108" s="1215">
        <v>3</v>
      </c>
      <c r="O108" s="1215" t="s">
        <v>1279</v>
      </c>
      <c r="P108" s="1531" t="s">
        <v>21</v>
      </c>
      <c r="Q108" s="698">
        <v>479</v>
      </c>
      <c r="R108" s="1534"/>
    </row>
    <row r="109" spans="2:18" s="1" customFormat="1" ht="12.75" customHeight="1">
      <c r="B109" s="1527"/>
      <c r="C109" s="1529"/>
      <c r="D109" s="1532"/>
      <c r="E109" s="1532"/>
      <c r="F109" s="1216"/>
      <c r="G109" s="1216"/>
      <c r="H109" s="692">
        <v>1</v>
      </c>
      <c r="I109" s="1216"/>
      <c r="J109" s="1532"/>
      <c r="K109" s="1216"/>
      <c r="L109" s="1216"/>
      <c r="M109" s="1532"/>
      <c r="N109" s="1216"/>
      <c r="O109" s="1216"/>
      <c r="P109" s="1532"/>
      <c r="Q109" s="698">
        <v>480</v>
      </c>
      <c r="R109" s="1535"/>
    </row>
    <row r="110" spans="2:18" ht="12.75" customHeight="1">
      <c r="B110" s="1527"/>
      <c r="C110" s="1529"/>
      <c r="D110" s="1532"/>
      <c r="E110" s="1532"/>
      <c r="F110" s="1216"/>
      <c r="G110" s="1216"/>
      <c r="H110" s="692">
        <v>2</v>
      </c>
      <c r="I110" s="1216"/>
      <c r="J110" s="1532"/>
      <c r="K110" s="1216"/>
      <c r="L110" s="1216"/>
      <c r="M110" s="1532"/>
      <c r="N110" s="1216"/>
      <c r="O110" s="1216"/>
      <c r="P110" s="1532"/>
      <c r="Q110" s="698">
        <v>481</v>
      </c>
      <c r="R110" s="1535"/>
    </row>
    <row r="111" spans="2:18" ht="12.75" customHeight="1">
      <c r="B111" s="1527"/>
      <c r="C111" s="1529"/>
      <c r="D111" s="1532"/>
      <c r="E111" s="1532"/>
      <c r="F111" s="1216"/>
      <c r="G111" s="1216"/>
      <c r="H111" s="692">
        <v>4</v>
      </c>
      <c r="I111" s="1216"/>
      <c r="J111" s="1532"/>
      <c r="K111" s="1216"/>
      <c r="L111" s="1216"/>
      <c r="M111" s="1532"/>
      <c r="N111" s="1216"/>
      <c r="O111" s="1216"/>
      <c r="P111" s="1532"/>
      <c r="Q111" s="698">
        <v>482</v>
      </c>
      <c r="R111" s="1535"/>
    </row>
    <row r="112" spans="2:18" ht="12.75" customHeight="1">
      <c r="B112" s="1527"/>
      <c r="C112" s="1529"/>
      <c r="D112" s="1532"/>
      <c r="E112" s="1532"/>
      <c r="F112" s="1216"/>
      <c r="G112" s="1216"/>
      <c r="H112" s="692">
        <v>5</v>
      </c>
      <c r="I112" s="1216"/>
      <c r="J112" s="1532"/>
      <c r="K112" s="1216"/>
      <c r="L112" s="1216"/>
      <c r="M112" s="1532"/>
      <c r="N112" s="1216"/>
      <c r="O112" s="1216"/>
      <c r="P112" s="1532"/>
      <c r="Q112" s="698">
        <v>483</v>
      </c>
      <c r="R112" s="1535"/>
    </row>
    <row r="113" spans="2:18" ht="12.75" customHeight="1">
      <c r="B113" s="1527"/>
      <c r="C113" s="1529"/>
      <c r="D113" s="1532"/>
      <c r="E113" s="1532"/>
      <c r="F113" s="1216"/>
      <c r="G113" s="1216"/>
      <c r="H113" s="692">
        <v>6</v>
      </c>
      <c r="I113" s="1216"/>
      <c r="J113" s="1532"/>
      <c r="K113" s="1216"/>
      <c r="L113" s="1216"/>
      <c r="M113" s="1532"/>
      <c r="N113" s="1216"/>
      <c r="O113" s="1216"/>
      <c r="P113" s="1532"/>
      <c r="Q113" s="698">
        <v>484</v>
      </c>
      <c r="R113" s="1535"/>
    </row>
    <row r="114" spans="2:18" ht="12.75" customHeight="1">
      <c r="B114" s="1527"/>
      <c r="C114" s="1530"/>
      <c r="D114" s="1533"/>
      <c r="E114" s="1533"/>
      <c r="F114" s="1217"/>
      <c r="G114" s="1217"/>
      <c r="H114" s="692">
        <v>7</v>
      </c>
      <c r="I114" s="1217"/>
      <c r="J114" s="1533"/>
      <c r="K114" s="1217"/>
      <c r="L114" s="1217"/>
      <c r="M114" s="1533"/>
      <c r="N114" s="1217"/>
      <c r="O114" s="1217"/>
      <c r="P114" s="1533"/>
      <c r="Q114" s="698">
        <v>485</v>
      </c>
      <c r="R114" s="1536"/>
    </row>
    <row r="117" spans="2:18" ht="15.6">
      <c r="B117" s="21" t="s">
        <v>1286</v>
      </c>
    </row>
    <row r="119" spans="2:18" ht="15.6">
      <c r="B119" s="1072" t="s">
        <v>57</v>
      </c>
      <c r="C119" s="988" t="s">
        <v>88</v>
      </c>
      <c r="D119" s="989"/>
      <c r="E119" s="990"/>
      <c r="F119" s="1007" t="s">
        <v>36</v>
      </c>
      <c r="G119" s="1009"/>
      <c r="H119" s="1009"/>
      <c r="I119" s="1008"/>
      <c r="J119" s="686" t="s">
        <v>37</v>
      </c>
      <c r="K119" s="1002" t="s">
        <v>95</v>
      </c>
      <c r="L119" s="1002" t="s">
        <v>94</v>
      </c>
    </row>
    <row r="120" spans="2:18" ht="15.75" customHeight="1">
      <c r="B120" s="1073"/>
      <c r="C120" s="964" t="s">
        <v>420</v>
      </c>
      <c r="D120" s="964" t="s">
        <v>66</v>
      </c>
      <c r="E120" s="964" t="s">
        <v>32</v>
      </c>
      <c r="F120" s="1058" t="s">
        <v>1281</v>
      </c>
      <c r="G120" s="964" t="s">
        <v>793</v>
      </c>
      <c r="H120" s="964" t="s">
        <v>419</v>
      </c>
      <c r="I120" s="964"/>
      <c r="J120" s="1034" t="s">
        <v>1270</v>
      </c>
      <c r="K120" s="1002"/>
      <c r="L120" s="1002"/>
    </row>
    <row r="121" spans="2:18" ht="15.75" customHeight="1">
      <c r="B121" s="1073"/>
      <c r="C121" s="964"/>
      <c r="D121" s="964"/>
      <c r="E121" s="964"/>
      <c r="F121" s="1558"/>
      <c r="G121" s="964"/>
      <c r="H121" s="687" t="s">
        <v>68</v>
      </c>
      <c r="I121" s="688" t="s">
        <v>69</v>
      </c>
      <c r="J121" s="1035"/>
      <c r="K121" s="1002"/>
      <c r="L121" s="1002"/>
    </row>
    <row r="122" spans="2:18" ht="15.75" customHeight="1">
      <c r="B122" s="885">
        <v>426</v>
      </c>
      <c r="C122" s="1528" t="s">
        <v>21</v>
      </c>
      <c r="D122" s="1531" t="s">
        <v>71</v>
      </c>
      <c r="E122" s="1531" t="s">
        <v>1271</v>
      </c>
      <c r="F122" s="1563" t="s">
        <v>1271</v>
      </c>
      <c r="G122" s="1215" t="s">
        <v>660</v>
      </c>
      <c r="H122" s="692">
        <v>0</v>
      </c>
      <c r="I122" s="1026" t="s">
        <v>1289</v>
      </c>
      <c r="J122" s="447" t="s">
        <v>1272</v>
      </c>
      <c r="K122" s="698">
        <v>1844</v>
      </c>
      <c r="L122" s="690"/>
    </row>
    <row r="123" spans="2:18" s="1" customFormat="1" ht="15.6">
      <c r="B123" s="885"/>
      <c r="C123" s="1529"/>
      <c r="D123" s="1532"/>
      <c r="E123" s="1532"/>
      <c r="F123" s="1563"/>
      <c r="G123" s="1216"/>
      <c r="H123" s="692">
        <v>3</v>
      </c>
      <c r="I123" s="1026"/>
      <c r="J123" s="447" t="s">
        <v>21</v>
      </c>
      <c r="K123" s="698">
        <v>1845</v>
      </c>
      <c r="L123" s="693"/>
    </row>
    <row r="124" spans="2:18" s="1" customFormat="1" ht="15.6">
      <c r="B124" s="885"/>
      <c r="C124" s="1529"/>
      <c r="D124" s="1532"/>
      <c r="E124" s="1532"/>
      <c r="F124" s="1563"/>
      <c r="G124" s="1216"/>
      <c r="H124" s="692">
        <v>5</v>
      </c>
      <c r="I124" s="1026"/>
      <c r="J124" s="689" t="s">
        <v>21</v>
      </c>
      <c r="K124" s="698">
        <v>1846</v>
      </c>
      <c r="L124" s="693"/>
    </row>
    <row r="125" spans="2:18" ht="15.6">
      <c r="B125" s="885"/>
      <c r="C125" s="1529"/>
      <c r="D125" s="1532"/>
      <c r="E125" s="1532"/>
      <c r="F125" s="1563" t="s">
        <v>1287</v>
      </c>
      <c r="G125" s="1216"/>
      <c r="H125" s="692">
        <v>1</v>
      </c>
      <c r="I125" s="1026"/>
      <c r="J125" s="446" t="s">
        <v>1272</v>
      </c>
      <c r="K125" s="698">
        <v>1847</v>
      </c>
      <c r="L125" s="693"/>
    </row>
    <row r="126" spans="2:18" ht="15.6">
      <c r="B126" s="885"/>
      <c r="C126" s="1529"/>
      <c r="D126" s="1532"/>
      <c r="E126" s="1532"/>
      <c r="F126" s="1563"/>
      <c r="G126" s="1216"/>
      <c r="H126" s="692">
        <v>2</v>
      </c>
      <c r="I126" s="1026"/>
      <c r="J126" s="446" t="s">
        <v>1272</v>
      </c>
      <c r="K126" s="698">
        <v>1848</v>
      </c>
      <c r="L126" s="693"/>
    </row>
    <row r="127" spans="2:18" ht="19.5" customHeight="1">
      <c r="B127" s="885"/>
      <c r="C127" s="1529"/>
      <c r="D127" s="1532"/>
      <c r="E127" s="1532"/>
      <c r="F127" s="691" t="s">
        <v>1288</v>
      </c>
      <c r="G127" s="1216"/>
      <c r="H127" s="692">
        <v>4</v>
      </c>
      <c r="I127" s="1026"/>
      <c r="J127" s="446" t="s">
        <v>1272</v>
      </c>
      <c r="K127" s="698">
        <v>1849</v>
      </c>
      <c r="L127" s="693"/>
    </row>
    <row r="128" spans="2:18" ht="15.6">
      <c r="B128" s="885"/>
      <c r="C128" s="1529"/>
      <c r="D128" s="1532"/>
      <c r="E128" s="1532"/>
      <c r="F128" s="1134" t="s">
        <v>1326</v>
      </c>
      <c r="G128" s="1216"/>
      <c r="H128" s="692">
        <v>6</v>
      </c>
      <c r="I128" s="1216" t="s">
        <v>660</v>
      </c>
      <c r="J128" s="446" t="s">
        <v>1272</v>
      </c>
      <c r="K128" s="698">
        <v>1850</v>
      </c>
      <c r="L128" s="1541" t="s">
        <v>1290</v>
      </c>
    </row>
    <row r="129" spans="2:12" ht="15.6">
      <c r="B129" s="885"/>
      <c r="C129" s="1530"/>
      <c r="D129" s="1533"/>
      <c r="E129" s="1533"/>
      <c r="F129" s="1564"/>
      <c r="G129" s="1217"/>
      <c r="H129" s="692">
        <v>7</v>
      </c>
      <c r="I129" s="1217"/>
      <c r="J129" s="447" t="s">
        <v>1272</v>
      </c>
      <c r="K129" s="698">
        <v>1851</v>
      </c>
      <c r="L129" s="1557"/>
    </row>
    <row r="132" spans="2:12" ht="15.6">
      <c r="B132" s="21" t="s">
        <v>1291</v>
      </c>
    </row>
    <row r="134" spans="2:12" ht="15.6">
      <c r="B134" s="983" t="s">
        <v>57</v>
      </c>
      <c r="C134" s="1028" t="s">
        <v>88</v>
      </c>
      <c r="D134" s="1028"/>
      <c r="E134" s="1028"/>
      <c r="F134" s="719"/>
      <c r="G134" s="1169" t="s">
        <v>36</v>
      </c>
      <c r="H134" s="1169"/>
      <c r="I134" s="694" t="s">
        <v>37</v>
      </c>
      <c r="J134" s="1178" t="s">
        <v>95</v>
      </c>
    </row>
    <row r="135" spans="2:12" ht="15.6">
      <c r="B135" s="983"/>
      <c r="C135" s="964" t="s">
        <v>420</v>
      </c>
      <c r="D135" s="964" t="s">
        <v>66</v>
      </c>
      <c r="E135" s="983" t="s">
        <v>32</v>
      </c>
      <c r="F135" s="695" t="s">
        <v>1220</v>
      </c>
      <c r="G135" s="964" t="s">
        <v>419</v>
      </c>
      <c r="H135" s="964"/>
      <c r="I135" s="897" t="s">
        <v>67</v>
      </c>
      <c r="J135" s="1178"/>
    </row>
    <row r="136" spans="2:12" ht="15.6">
      <c r="B136" s="983"/>
      <c r="C136" s="964"/>
      <c r="D136" s="964"/>
      <c r="E136" s="983"/>
      <c r="F136" s="695"/>
      <c r="G136" s="103" t="s">
        <v>79</v>
      </c>
      <c r="H136" s="695" t="s">
        <v>69</v>
      </c>
      <c r="I136" s="897"/>
      <c r="J136" s="1178"/>
    </row>
    <row r="137" spans="2:12">
      <c r="B137" s="1230" t="s">
        <v>1263</v>
      </c>
      <c r="C137" s="1230" t="s">
        <v>21</v>
      </c>
      <c r="D137" s="1255" t="s">
        <v>71</v>
      </c>
      <c r="E137" s="1230" t="s">
        <v>1271</v>
      </c>
      <c r="F137" s="1562" t="s">
        <v>1264</v>
      </c>
      <c r="G137" s="1559" t="s">
        <v>1265</v>
      </c>
      <c r="H137" s="1230" t="s">
        <v>650</v>
      </c>
      <c r="I137" s="1560" t="s">
        <v>1149</v>
      </c>
      <c r="J137" s="1561">
        <v>1828</v>
      </c>
    </row>
    <row r="138" spans="2:12">
      <c r="B138" s="1230"/>
      <c r="C138" s="1230"/>
      <c r="D138" s="1255"/>
      <c r="E138" s="1230"/>
      <c r="F138" s="1562"/>
      <c r="G138" s="1559"/>
      <c r="H138" s="1230"/>
      <c r="I138" s="1560"/>
      <c r="J138" s="1561"/>
    </row>
    <row r="139" spans="2:12">
      <c r="B139" s="1230"/>
      <c r="C139" s="1230"/>
      <c r="D139" s="1255"/>
      <c r="E139" s="1230"/>
      <c r="F139" s="1562"/>
      <c r="G139" s="1559"/>
      <c r="H139" s="1230"/>
      <c r="I139" s="1560"/>
      <c r="J139" s="1561"/>
    </row>
    <row r="140" spans="2:12">
      <c r="B140" s="1230"/>
      <c r="C140" s="1230"/>
      <c r="D140" s="1255"/>
      <c r="E140" s="1230"/>
      <c r="F140" s="1562"/>
      <c r="G140" s="1559"/>
      <c r="H140" s="1230"/>
      <c r="I140" s="1560"/>
      <c r="J140" s="1561"/>
    </row>
    <row r="141" spans="2:12">
      <c r="B141" s="1230"/>
      <c r="C141" s="1230"/>
      <c r="D141" s="1255"/>
      <c r="E141" s="1230"/>
      <c r="F141" s="1562"/>
      <c r="G141" s="1559"/>
      <c r="H141" s="1230"/>
      <c r="I141" s="1560"/>
      <c r="J141" s="1561"/>
    </row>
    <row r="142" spans="2:12">
      <c r="B142" s="1230"/>
      <c r="C142" s="1230"/>
      <c r="D142" s="1255"/>
      <c r="E142" s="1230"/>
      <c r="F142" s="1562"/>
      <c r="G142" s="1559"/>
      <c r="H142" s="1230"/>
      <c r="I142" s="1560"/>
      <c r="J142" s="1561"/>
    </row>
    <row r="143" spans="2:12">
      <c r="B143" s="1230"/>
      <c r="C143" s="1230"/>
      <c r="D143" s="1255"/>
      <c r="E143" s="1230"/>
      <c r="F143" s="1562"/>
      <c r="G143" s="1559">
        <v>3</v>
      </c>
      <c r="H143" s="1230"/>
      <c r="I143" s="1560" t="s">
        <v>21</v>
      </c>
      <c r="J143" s="1561">
        <v>1835</v>
      </c>
    </row>
    <row r="144" spans="2:12">
      <c r="B144" s="1230"/>
      <c r="C144" s="1230"/>
      <c r="D144" s="1255"/>
      <c r="E144" s="1230"/>
      <c r="F144" s="1562"/>
      <c r="G144" s="1559"/>
      <c r="H144" s="1230"/>
      <c r="I144" s="1560"/>
      <c r="J144" s="1561"/>
    </row>
    <row r="145" spans="2:18">
      <c r="B145" s="1230"/>
      <c r="C145" s="1230"/>
      <c r="D145" s="1255"/>
      <c r="E145" s="1230"/>
      <c r="F145" s="1562"/>
      <c r="G145" s="1559"/>
      <c r="H145" s="1230"/>
      <c r="I145" s="1560"/>
      <c r="J145" s="1561"/>
    </row>
    <row r="146" spans="2:18">
      <c r="B146" s="1230"/>
      <c r="C146" s="1230"/>
      <c r="D146" s="1255"/>
      <c r="E146" s="1230"/>
      <c r="F146" s="1562"/>
      <c r="G146" s="1559"/>
      <c r="H146" s="1230"/>
      <c r="I146" s="1560"/>
      <c r="J146" s="1561"/>
    </row>
    <row r="147" spans="2:18">
      <c r="B147" s="1230"/>
      <c r="C147" s="1230"/>
      <c r="D147" s="1255"/>
      <c r="E147" s="1230"/>
      <c r="F147" s="1562"/>
      <c r="G147" s="1559">
        <v>5</v>
      </c>
      <c r="H147" s="1230"/>
      <c r="I147" s="1560" t="s">
        <v>21</v>
      </c>
      <c r="J147" s="1561">
        <v>1836</v>
      </c>
    </row>
    <row r="148" spans="2:18">
      <c r="B148" s="1230"/>
      <c r="C148" s="1230"/>
      <c r="D148" s="1255"/>
      <c r="E148" s="1230"/>
      <c r="F148" s="1562"/>
      <c r="G148" s="1559"/>
      <c r="H148" s="1230"/>
      <c r="I148" s="1560"/>
      <c r="J148" s="1561"/>
    </row>
    <row r="149" spans="2:18">
      <c r="B149" s="1230"/>
      <c r="C149" s="1230"/>
      <c r="D149" s="1255"/>
      <c r="E149" s="1230"/>
      <c r="F149" s="1562"/>
      <c r="G149" s="1559"/>
      <c r="H149" s="1230"/>
      <c r="I149" s="1560"/>
      <c r="J149" s="1561"/>
    </row>
    <row r="150" spans="2:18">
      <c r="B150" s="1230"/>
      <c r="C150" s="1230"/>
      <c r="D150" s="1255"/>
      <c r="E150" s="1230"/>
      <c r="F150" s="1562"/>
      <c r="G150" s="1559"/>
      <c r="H150" s="1230"/>
      <c r="I150" s="1560"/>
      <c r="J150" s="1561"/>
    </row>
    <row r="152" spans="2:18" ht="12.75" customHeight="1">
      <c r="B152" s="21" t="s">
        <v>1292</v>
      </c>
    </row>
    <row r="154" spans="2:18" ht="15.6">
      <c r="B154" s="1072" t="s">
        <v>57</v>
      </c>
      <c r="C154" s="988" t="s">
        <v>88</v>
      </c>
      <c r="D154" s="989"/>
      <c r="E154" s="990"/>
      <c r="F154" s="158" t="s">
        <v>36</v>
      </c>
      <c r="G154" s="159"/>
      <c r="H154" s="159"/>
      <c r="I154" s="676"/>
      <c r="J154" s="686" t="s">
        <v>37</v>
      </c>
      <c r="K154" s="158" t="s">
        <v>36</v>
      </c>
      <c r="L154" s="159"/>
      <c r="M154" s="686" t="s">
        <v>37</v>
      </c>
      <c r="N154" s="158" t="s">
        <v>36</v>
      </c>
      <c r="O154" s="159"/>
      <c r="P154" s="686" t="s">
        <v>37</v>
      </c>
      <c r="Q154" s="1002" t="s">
        <v>95</v>
      </c>
      <c r="R154" s="1002" t="s">
        <v>94</v>
      </c>
    </row>
    <row r="155" spans="2:18" ht="15.75" customHeight="1">
      <c r="B155" s="1073"/>
      <c r="C155" s="964" t="s">
        <v>420</v>
      </c>
      <c r="D155" s="964" t="s">
        <v>66</v>
      </c>
      <c r="E155" s="964" t="s">
        <v>32</v>
      </c>
      <c r="F155" s="964" t="s">
        <v>419</v>
      </c>
      <c r="G155" s="964"/>
      <c r="H155" s="964" t="s">
        <v>419</v>
      </c>
      <c r="I155" s="964"/>
      <c r="J155" s="1034" t="s">
        <v>1270</v>
      </c>
      <c r="K155" s="964" t="s">
        <v>419</v>
      </c>
      <c r="L155" s="964"/>
      <c r="M155" s="1034" t="s">
        <v>1270</v>
      </c>
      <c r="N155" s="964" t="s">
        <v>419</v>
      </c>
      <c r="O155" s="964"/>
      <c r="P155" s="1034" t="s">
        <v>1270</v>
      </c>
      <c r="Q155" s="1002"/>
      <c r="R155" s="1002"/>
    </row>
    <row r="156" spans="2:18" ht="15.6">
      <c r="B156" s="1073"/>
      <c r="C156" s="964"/>
      <c r="D156" s="964"/>
      <c r="E156" s="964"/>
      <c r="F156" s="687" t="s">
        <v>68</v>
      </c>
      <c r="G156" s="688" t="s">
        <v>69</v>
      </c>
      <c r="H156" s="687" t="s">
        <v>68</v>
      </c>
      <c r="I156" s="688" t="s">
        <v>69</v>
      </c>
      <c r="J156" s="1035"/>
      <c r="K156" s="687" t="s">
        <v>68</v>
      </c>
      <c r="L156" s="688" t="s">
        <v>69</v>
      </c>
      <c r="M156" s="1035"/>
      <c r="N156" s="687" t="s">
        <v>68</v>
      </c>
      <c r="O156" s="688" t="s">
        <v>69</v>
      </c>
      <c r="P156" s="1035"/>
      <c r="Q156" s="1002"/>
      <c r="R156" s="1002"/>
    </row>
    <row r="157" spans="2:18" ht="31.5" customHeight="1">
      <c r="B157" s="885" t="s">
        <v>1315</v>
      </c>
      <c r="C157" s="1528" t="s">
        <v>21</v>
      </c>
      <c r="D157" s="1531" t="s">
        <v>71</v>
      </c>
      <c r="E157" s="1531" t="s">
        <v>1271</v>
      </c>
      <c r="F157" s="692">
        <v>0</v>
      </c>
      <c r="G157" s="1134" t="s">
        <v>1293</v>
      </c>
      <c r="H157" s="1215">
        <v>3</v>
      </c>
      <c r="I157" s="1134" t="s">
        <v>1293</v>
      </c>
      <c r="J157" s="1531" t="s">
        <v>21</v>
      </c>
      <c r="K157" s="692">
        <v>0</v>
      </c>
      <c r="L157" s="1134" t="s">
        <v>1293</v>
      </c>
      <c r="M157" s="1531" t="s">
        <v>21</v>
      </c>
      <c r="N157" s="692">
        <v>0</v>
      </c>
      <c r="O157" s="1134" t="s">
        <v>1293</v>
      </c>
      <c r="P157" s="1531" t="s">
        <v>1272</v>
      </c>
      <c r="Q157" s="698">
        <v>1868</v>
      </c>
      <c r="R157" s="1534"/>
    </row>
    <row r="158" spans="2:18" ht="15.6">
      <c r="B158" s="885"/>
      <c r="C158" s="1529"/>
      <c r="D158" s="1532"/>
      <c r="E158" s="1532"/>
      <c r="F158" s="692">
        <v>1</v>
      </c>
      <c r="G158" s="1216"/>
      <c r="H158" s="1216"/>
      <c r="I158" s="1216"/>
      <c r="J158" s="1532"/>
      <c r="K158" s="692">
        <v>1</v>
      </c>
      <c r="L158" s="1216"/>
      <c r="M158" s="1532"/>
      <c r="N158" s="692">
        <v>1</v>
      </c>
      <c r="O158" s="1216"/>
      <c r="P158" s="1532"/>
      <c r="Q158" s="698">
        <v>1869</v>
      </c>
      <c r="R158" s="1535"/>
    </row>
    <row r="159" spans="2:18" ht="15.6">
      <c r="B159" s="885"/>
      <c r="C159" s="1529"/>
      <c r="D159" s="1532"/>
      <c r="E159" s="1532"/>
      <c r="F159" s="692">
        <v>2</v>
      </c>
      <c r="G159" s="1216"/>
      <c r="H159" s="1216"/>
      <c r="I159" s="1216"/>
      <c r="J159" s="1532"/>
      <c r="K159" s="692">
        <v>2</v>
      </c>
      <c r="L159" s="1216"/>
      <c r="M159" s="1532"/>
      <c r="N159" s="692">
        <v>2</v>
      </c>
      <c r="O159" s="1216"/>
      <c r="P159" s="1532"/>
      <c r="Q159" s="698">
        <v>1870</v>
      </c>
      <c r="R159" s="1535"/>
    </row>
    <row r="160" spans="2:18" ht="15.6">
      <c r="B160" s="885"/>
      <c r="C160" s="1529"/>
      <c r="D160" s="1532"/>
      <c r="E160" s="1532"/>
      <c r="F160" s="692">
        <v>4</v>
      </c>
      <c r="G160" s="1216"/>
      <c r="H160" s="1216"/>
      <c r="I160" s="1216"/>
      <c r="J160" s="1532"/>
      <c r="K160" s="692">
        <v>4</v>
      </c>
      <c r="L160" s="1216"/>
      <c r="M160" s="1532"/>
      <c r="N160" s="692">
        <v>4</v>
      </c>
      <c r="O160" s="1216"/>
      <c r="P160" s="1532"/>
      <c r="Q160" s="698">
        <v>1871</v>
      </c>
      <c r="R160" s="1535"/>
    </row>
    <row r="161" spans="2:18" ht="15.6">
      <c r="B161" s="885"/>
      <c r="C161" s="1529"/>
      <c r="D161" s="1532"/>
      <c r="E161" s="1532"/>
      <c r="F161" s="692">
        <v>6</v>
      </c>
      <c r="G161" s="1216"/>
      <c r="H161" s="1216"/>
      <c r="I161" s="1216"/>
      <c r="J161" s="1532"/>
      <c r="K161" s="692">
        <v>6</v>
      </c>
      <c r="L161" s="1216"/>
      <c r="M161" s="1532"/>
      <c r="N161" s="692">
        <v>6</v>
      </c>
      <c r="O161" s="1216"/>
      <c r="P161" s="1532"/>
      <c r="Q161" s="698">
        <v>1872</v>
      </c>
      <c r="R161" s="1535"/>
    </row>
    <row r="162" spans="2:18" ht="15.6">
      <c r="B162" s="885"/>
      <c r="C162" s="1530"/>
      <c r="D162" s="1533"/>
      <c r="E162" s="1533"/>
      <c r="F162" s="692">
        <v>7</v>
      </c>
      <c r="G162" s="1217"/>
      <c r="H162" s="1217"/>
      <c r="I162" s="1217"/>
      <c r="J162" s="1533"/>
      <c r="K162" s="692">
        <v>7</v>
      </c>
      <c r="L162" s="1217"/>
      <c r="M162" s="1533"/>
      <c r="N162" s="692">
        <v>7</v>
      </c>
      <c r="O162" s="1217"/>
      <c r="P162" s="1533"/>
      <c r="Q162" s="698">
        <v>1873</v>
      </c>
      <c r="R162" s="1536"/>
    </row>
    <row r="163" spans="2:18" ht="12.75" customHeight="1"/>
  </sheetData>
  <mergeCells count="247">
    <mergeCell ref="G33:G37"/>
    <mergeCell ref="L51:M51"/>
    <mergeCell ref="N20:N22"/>
    <mergeCell ref="C21:C22"/>
    <mergeCell ref="D21:D22"/>
    <mergeCell ref="E21:E22"/>
    <mergeCell ref="F21:F22"/>
    <mergeCell ref="G21:G22"/>
    <mergeCell ref="H21:I21"/>
    <mergeCell ref="F38:F42"/>
    <mergeCell ref="G38:G42"/>
    <mergeCell ref="J21:J22"/>
    <mergeCell ref="C23:C47"/>
    <mergeCell ref="D23:D47"/>
    <mergeCell ref="E23:E47"/>
    <mergeCell ref="F23:F27"/>
    <mergeCell ref="G23:G27"/>
    <mergeCell ref="I23:I47"/>
    <mergeCell ref="J23:J47"/>
    <mergeCell ref="I54:I78"/>
    <mergeCell ref="J54:J78"/>
    <mergeCell ref="B20:B22"/>
    <mergeCell ref="C20:G20"/>
    <mergeCell ref="H20:I20"/>
    <mergeCell ref="O51:O53"/>
    <mergeCell ref="C52:C53"/>
    <mergeCell ref="D52:D53"/>
    <mergeCell ref="E52:E53"/>
    <mergeCell ref="F52:G52"/>
    <mergeCell ref="H23:H47"/>
    <mergeCell ref="N23:N27"/>
    <mergeCell ref="N28:N32"/>
    <mergeCell ref="N33:N37"/>
    <mergeCell ref="N38:N42"/>
    <mergeCell ref="N43:N47"/>
    <mergeCell ref="F28:F32"/>
    <mergeCell ref="G28:G32"/>
    <mergeCell ref="C51:E51"/>
    <mergeCell ref="H52:H53"/>
    <mergeCell ref="K52:K53"/>
    <mergeCell ref="F43:F47"/>
    <mergeCell ref="G43:G47"/>
    <mergeCell ref="F33:F37"/>
    <mergeCell ref="K54:K78"/>
    <mergeCell ref="O84:P84"/>
    <mergeCell ref="N84:N85"/>
    <mergeCell ref="L52:M52"/>
    <mergeCell ref="N52:N53"/>
    <mergeCell ref="L54:L78"/>
    <mergeCell ref="M54:M78"/>
    <mergeCell ref="N54:N78"/>
    <mergeCell ref="B86:B87"/>
    <mergeCell ref="C86:C87"/>
    <mergeCell ref="D86:D87"/>
    <mergeCell ref="E86:E87"/>
    <mergeCell ref="F86:F87"/>
    <mergeCell ref="B54:B78"/>
    <mergeCell ref="C54:C78"/>
    <mergeCell ref="D54:D78"/>
    <mergeCell ref="E54:E78"/>
    <mergeCell ref="F54:F78"/>
    <mergeCell ref="G54:G78"/>
    <mergeCell ref="H54:H78"/>
    <mergeCell ref="B51:B53"/>
    <mergeCell ref="F51:G51"/>
    <mergeCell ref="I51:J51"/>
    <mergeCell ref="I52:J52"/>
    <mergeCell ref="B95:B96"/>
    <mergeCell ref="B92:B94"/>
    <mergeCell ref="C92:E92"/>
    <mergeCell ref="C93:C94"/>
    <mergeCell ref="D93:D94"/>
    <mergeCell ref="E93:E94"/>
    <mergeCell ref="F93:G93"/>
    <mergeCell ref="O54:O78"/>
    <mergeCell ref="B83:B85"/>
    <mergeCell ref="C83:E83"/>
    <mergeCell ref="F83:M83"/>
    <mergeCell ref="C84:C85"/>
    <mergeCell ref="D84:D85"/>
    <mergeCell ref="E84:E85"/>
    <mergeCell ref="F84:G84"/>
    <mergeCell ref="G86:G87"/>
    <mergeCell ref="H86:H87"/>
    <mergeCell ref="I86:I87"/>
    <mergeCell ref="J86:J87"/>
    <mergeCell ref="K86:K87"/>
    <mergeCell ref="L86:L87"/>
    <mergeCell ref="H84:H85"/>
    <mergeCell ref="I84:J84"/>
    <mergeCell ref="K84:K85"/>
    <mergeCell ref="I137:I142"/>
    <mergeCell ref="J137:J142"/>
    <mergeCell ref="G143:G146"/>
    <mergeCell ref="I143:I146"/>
    <mergeCell ref="J143:J146"/>
    <mergeCell ref="J134:J136"/>
    <mergeCell ref="D135:D136"/>
    <mergeCell ref="E135:E136"/>
    <mergeCell ref="G135:H135"/>
    <mergeCell ref="I135:I136"/>
    <mergeCell ref="G147:G150"/>
    <mergeCell ref="I147:I150"/>
    <mergeCell ref="J147:J150"/>
    <mergeCell ref="O93:O94"/>
    <mergeCell ref="J95:J100"/>
    <mergeCell ref="L99:L100"/>
    <mergeCell ref="K95:K100"/>
    <mergeCell ref="O95:O100"/>
    <mergeCell ref="B137:B150"/>
    <mergeCell ref="C137:C150"/>
    <mergeCell ref="D137:D150"/>
    <mergeCell ref="E137:E150"/>
    <mergeCell ref="F137:F150"/>
    <mergeCell ref="G137:G142"/>
    <mergeCell ref="B134:B136"/>
    <mergeCell ref="C134:E134"/>
    <mergeCell ref="G134:H134"/>
    <mergeCell ref="H137:H150"/>
    <mergeCell ref="C135:C136"/>
    <mergeCell ref="I122:I127"/>
    <mergeCell ref="I128:I129"/>
    <mergeCell ref="F122:F124"/>
    <mergeCell ref="F125:F126"/>
    <mergeCell ref="F128:F129"/>
    <mergeCell ref="L128:L129"/>
    <mergeCell ref="C106:C107"/>
    <mergeCell ref="D106:D107"/>
    <mergeCell ref="E106:E107"/>
    <mergeCell ref="F106:G106"/>
    <mergeCell ref="P106:P107"/>
    <mergeCell ref="E120:E121"/>
    <mergeCell ref="H120:I120"/>
    <mergeCell ref="F119:I119"/>
    <mergeCell ref="F120:F121"/>
    <mergeCell ref="G120:G121"/>
    <mergeCell ref="J120:J121"/>
    <mergeCell ref="C108:C114"/>
    <mergeCell ref="D108:D114"/>
    <mergeCell ref="E108:E114"/>
    <mergeCell ref="F108:F114"/>
    <mergeCell ref="G108:G114"/>
    <mergeCell ref="C122:C129"/>
    <mergeCell ref="D122:D129"/>
    <mergeCell ref="E122:E129"/>
    <mergeCell ref="G122:G129"/>
    <mergeCell ref="P108:P114"/>
    <mergeCell ref="Q84:Q85"/>
    <mergeCell ref="P97:P98"/>
    <mergeCell ref="H93:H94"/>
    <mergeCell ref="J93:K93"/>
    <mergeCell ref="L93:L94"/>
    <mergeCell ref="R86:R87"/>
    <mergeCell ref="B105:B107"/>
    <mergeCell ref="C105:E105"/>
    <mergeCell ref="Q105:Q107"/>
    <mergeCell ref="C95:C100"/>
    <mergeCell ref="D95:D100"/>
    <mergeCell ref="E95:E100"/>
    <mergeCell ref="F95:F100"/>
    <mergeCell ref="G95:G100"/>
    <mergeCell ref="R83:R85"/>
    <mergeCell ref="B99:B100"/>
    <mergeCell ref="H99:H100"/>
    <mergeCell ref="I99:I100"/>
    <mergeCell ref="L97:L98"/>
    <mergeCell ref="M95:M100"/>
    <mergeCell ref="N95:N100"/>
    <mergeCell ref="P92:P94"/>
    <mergeCell ref="B97:B98"/>
    <mergeCell ref="H97:H98"/>
    <mergeCell ref="O83:P83"/>
    <mergeCell ref="M92:N92"/>
    <mergeCell ref="F92:K92"/>
    <mergeCell ref="J108:J114"/>
    <mergeCell ref="N106:O106"/>
    <mergeCell ref="L108:L114"/>
    <mergeCell ref="M108:M114"/>
    <mergeCell ref="I108:I114"/>
    <mergeCell ref="K108:K114"/>
    <mergeCell ref="H106:I106"/>
    <mergeCell ref="J106:J107"/>
    <mergeCell ref="K106:L106"/>
    <mergeCell ref="M106:M107"/>
    <mergeCell ref="P99:P100"/>
    <mergeCell ref="I97:I98"/>
    <mergeCell ref="P95:P96"/>
    <mergeCell ref="I93:I94"/>
    <mergeCell ref="I95:I96"/>
    <mergeCell ref="H95:H96"/>
    <mergeCell ref="L95:L96"/>
    <mergeCell ref="M93:N93"/>
    <mergeCell ref="L84:M84"/>
    <mergeCell ref="N108:N114"/>
    <mergeCell ref="O108:O114"/>
    <mergeCell ref="R105:R107"/>
    <mergeCell ref="O86:O87"/>
    <mergeCell ref="P86:P87"/>
    <mergeCell ref="M86:M87"/>
    <mergeCell ref="N86:N87"/>
    <mergeCell ref="Q86:Q87"/>
    <mergeCell ref="R108:R114"/>
    <mergeCell ref="Q92:Q94"/>
    <mergeCell ref="Q95:Q96"/>
    <mergeCell ref="Q97:Q100"/>
    <mergeCell ref="Q154:Q156"/>
    <mergeCell ref="R154:R156"/>
    <mergeCell ref="C155:C156"/>
    <mergeCell ref="D155:D156"/>
    <mergeCell ref="E155:E156"/>
    <mergeCell ref="F155:G155"/>
    <mergeCell ref="M157:M162"/>
    <mergeCell ref="R157:R162"/>
    <mergeCell ref="K155:L155"/>
    <mergeCell ref="L157:L162"/>
    <mergeCell ref="N155:O155"/>
    <mergeCell ref="P155:P156"/>
    <mergeCell ref="O157:O162"/>
    <mergeCell ref="P157:P162"/>
    <mergeCell ref="H157:H162"/>
    <mergeCell ref="I157:I162"/>
    <mergeCell ref="J157:J162"/>
    <mergeCell ref="H155:I155"/>
    <mergeCell ref="B157:B162"/>
    <mergeCell ref="K20:L20"/>
    <mergeCell ref="K21:L21"/>
    <mergeCell ref="M21:M22"/>
    <mergeCell ref="L23:L47"/>
    <mergeCell ref="M23:M47"/>
    <mergeCell ref="J155:J156"/>
    <mergeCell ref="M155:M156"/>
    <mergeCell ref="B23:B47"/>
    <mergeCell ref="K23:K47"/>
    <mergeCell ref="B108:B114"/>
    <mergeCell ref="B122:B129"/>
    <mergeCell ref="C157:C162"/>
    <mergeCell ref="D157:D162"/>
    <mergeCell ref="E157:E162"/>
    <mergeCell ref="G157:G162"/>
    <mergeCell ref="B154:B156"/>
    <mergeCell ref="C154:E154"/>
    <mergeCell ref="B119:B121"/>
    <mergeCell ref="C119:E119"/>
    <mergeCell ref="K119:K121"/>
    <mergeCell ref="L119:L121"/>
    <mergeCell ref="C120:C121"/>
    <mergeCell ref="D120:D12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/>
  </sheetPr>
  <dimension ref="A1:S143"/>
  <sheetViews>
    <sheetView showGridLines="0" workbookViewId="0">
      <selection activeCell="G136" sqref="G136:G142"/>
    </sheetView>
  </sheetViews>
  <sheetFormatPr defaultColWidth="9.109375" defaultRowHeight="13.2"/>
  <cols>
    <col min="1" max="1" width="9.109375" style="1"/>
    <col min="2" max="2" width="11.5546875" style="1" customWidth="1"/>
    <col min="3" max="3" width="26.44140625" style="1" customWidth="1"/>
    <col min="4" max="4" width="13.6640625" style="1" customWidth="1"/>
    <col min="5" max="5" width="14.5546875" style="1" customWidth="1"/>
    <col min="6" max="6" width="14.88671875" style="1" customWidth="1"/>
    <col min="7" max="7" width="16.33203125" style="1" customWidth="1"/>
    <col min="8" max="8" width="23" style="1" customWidth="1"/>
    <col min="9" max="9" width="18.6640625" style="1" customWidth="1"/>
    <col min="10" max="10" width="28.33203125" style="1" customWidth="1"/>
    <col min="11" max="11" width="15.5546875" style="1" customWidth="1"/>
    <col min="12" max="12" width="15" style="1" customWidth="1"/>
    <col min="13" max="13" width="19.33203125" style="1" customWidth="1"/>
    <col min="14" max="14" width="15.88671875" style="1" customWidth="1"/>
    <col min="15" max="15" width="17.6640625" style="1" customWidth="1"/>
    <col min="16" max="16" width="16.88671875" style="1" customWidth="1"/>
    <col min="17" max="17" width="15" style="1" customWidth="1"/>
    <col min="18" max="16384" width="9.109375" style="1"/>
  </cols>
  <sheetData>
    <row r="1" spans="1:5" ht="22.8">
      <c r="A1" s="55" t="s">
        <v>1307</v>
      </c>
      <c r="B1" s="55"/>
      <c r="C1" s="55"/>
      <c r="D1" s="55"/>
      <c r="E1" s="55"/>
    </row>
    <row r="2" spans="1:5" ht="20.399999999999999">
      <c r="A2" s="144"/>
      <c r="B2" s="22"/>
      <c r="C2" s="22"/>
      <c r="D2" s="22"/>
      <c r="E2" s="22"/>
    </row>
    <row r="3" spans="1:5" ht="15">
      <c r="A3" s="134" t="s">
        <v>50</v>
      </c>
      <c r="B3" s="134"/>
      <c r="C3" s="134"/>
      <c r="D3" s="56"/>
      <c r="E3" s="56"/>
    </row>
    <row r="4" spans="1:5" ht="15">
      <c r="A4" s="137"/>
      <c r="B4" s="137" t="s">
        <v>1309</v>
      </c>
      <c r="C4" s="138"/>
      <c r="D4" s="56"/>
      <c r="E4" s="56"/>
    </row>
    <row r="5" spans="1:5" ht="15">
      <c r="A5" s="134"/>
      <c r="B5" s="134"/>
      <c r="C5" s="134"/>
      <c r="D5" s="56"/>
      <c r="E5" s="56"/>
    </row>
    <row r="6" spans="1:5" ht="15">
      <c r="A6" s="134" t="s">
        <v>51</v>
      </c>
      <c r="B6" s="134"/>
      <c r="C6" s="134"/>
      <c r="D6" s="58"/>
      <c r="E6" s="56"/>
    </row>
    <row r="7" spans="1:5" ht="15">
      <c r="A7" s="137"/>
      <c r="B7" s="137" t="s">
        <v>83</v>
      </c>
      <c r="C7" s="138"/>
      <c r="D7" s="58"/>
      <c r="E7" s="58"/>
    </row>
    <row r="8" spans="1:5" ht="15">
      <c r="A8" s="137"/>
      <c r="B8" s="137" t="s">
        <v>84</v>
      </c>
      <c r="C8" s="137"/>
      <c r="D8" s="58"/>
      <c r="E8" s="56"/>
    </row>
    <row r="9" spans="1:5" ht="15">
      <c r="A9" s="137"/>
      <c r="B9" s="137" t="s">
        <v>1308</v>
      </c>
      <c r="C9" s="137"/>
      <c r="D9" s="58"/>
      <c r="E9" s="56"/>
    </row>
    <row r="10" spans="1:5" ht="15">
      <c r="A10" s="137"/>
      <c r="B10" s="137"/>
      <c r="C10" s="138"/>
      <c r="D10" s="58"/>
      <c r="E10" s="58"/>
    </row>
    <row r="11" spans="1:5" ht="15">
      <c r="A11" s="139" t="s">
        <v>52</v>
      </c>
      <c r="B11" s="140"/>
      <c r="C11" s="141"/>
      <c r="D11" s="58"/>
      <c r="E11" s="58"/>
    </row>
    <row r="12" spans="1:5" ht="15">
      <c r="A12" s="140"/>
      <c r="B12" s="140" t="s">
        <v>53</v>
      </c>
      <c r="C12" s="141"/>
      <c r="D12" s="58"/>
      <c r="E12" s="58"/>
    </row>
    <row r="13" spans="1:5" ht="15">
      <c r="A13" s="137"/>
      <c r="B13" s="137" t="s">
        <v>56</v>
      </c>
      <c r="C13" s="137"/>
      <c r="D13" s="58"/>
      <c r="E13" s="58"/>
    </row>
    <row r="14" spans="1:5" ht="15">
      <c r="A14" s="139"/>
      <c r="B14" s="140"/>
      <c r="C14" s="141"/>
      <c r="D14" s="58"/>
      <c r="E14" s="58"/>
    </row>
    <row r="15" spans="1:5" ht="15">
      <c r="A15" s="142" t="s">
        <v>54</v>
      </c>
      <c r="B15" s="137"/>
      <c r="C15" s="137"/>
      <c r="D15" s="58"/>
      <c r="E15" s="58"/>
    </row>
    <row r="16" spans="1:5" ht="15">
      <c r="A16" s="142"/>
      <c r="B16" s="137" t="s">
        <v>55</v>
      </c>
      <c r="C16" s="137"/>
      <c r="D16" s="58"/>
      <c r="E16" s="58"/>
    </row>
    <row r="17" spans="1:11" ht="15.6">
      <c r="A17" s="95"/>
      <c r="B17" s="22"/>
      <c r="C17" s="22"/>
      <c r="D17" s="22"/>
      <c r="E17" s="22"/>
    </row>
    <row r="18" spans="1:11" ht="15.6">
      <c r="A18" s="21" t="s">
        <v>1324</v>
      </c>
      <c r="B18" s="24"/>
      <c r="C18" s="22"/>
      <c r="D18" s="22"/>
      <c r="E18" s="22"/>
    </row>
    <row r="20" spans="1:11" ht="15.6">
      <c r="B20" s="1594" t="s">
        <v>57</v>
      </c>
      <c r="C20" s="1596" t="s">
        <v>88</v>
      </c>
      <c r="D20" s="1596"/>
      <c r="E20" s="1596"/>
      <c r="F20" s="1596"/>
      <c r="G20" s="1596"/>
      <c r="H20" s="1597" t="s">
        <v>36</v>
      </c>
      <c r="I20" s="1597"/>
      <c r="J20" s="701" t="s">
        <v>37</v>
      </c>
      <c r="K20" s="1598" t="s">
        <v>95</v>
      </c>
    </row>
    <row r="21" spans="1:11" ht="15.75" customHeight="1">
      <c r="B21" s="1594"/>
      <c r="C21" s="1589" t="s">
        <v>424</v>
      </c>
      <c r="D21" s="1589" t="s">
        <v>66</v>
      </c>
      <c r="E21" s="1589" t="s">
        <v>32</v>
      </c>
      <c r="F21" s="1589" t="s">
        <v>428</v>
      </c>
      <c r="G21" s="1589" t="s">
        <v>427</v>
      </c>
      <c r="H21" s="1589" t="s">
        <v>419</v>
      </c>
      <c r="I21" s="1589"/>
      <c r="J21" s="1589" t="s">
        <v>424</v>
      </c>
      <c r="K21" s="1598"/>
    </row>
    <row r="22" spans="1:11" ht="15.6">
      <c r="B22" s="1595"/>
      <c r="C22" s="1589"/>
      <c r="D22" s="1589"/>
      <c r="E22" s="1589"/>
      <c r="F22" s="1589"/>
      <c r="G22" s="1589"/>
      <c r="H22" s="702" t="s">
        <v>79</v>
      </c>
      <c r="I22" s="703" t="s">
        <v>69</v>
      </c>
      <c r="J22" s="1589"/>
      <c r="K22" s="1598"/>
    </row>
    <row r="23" spans="1:11" ht="15.75" customHeight="1">
      <c r="B23" s="1527" t="s">
        <v>1316</v>
      </c>
      <c r="C23" s="1590" t="s">
        <v>70</v>
      </c>
      <c r="D23" s="1591" t="s">
        <v>71</v>
      </c>
      <c r="E23" s="1592" t="s">
        <v>1271</v>
      </c>
      <c r="F23" s="1588" t="s">
        <v>426</v>
      </c>
      <c r="G23" s="1588">
        <v>0</v>
      </c>
      <c r="H23" s="704">
        <v>1</v>
      </c>
      <c r="I23" s="1593" t="s">
        <v>1268</v>
      </c>
      <c r="J23" s="1592" t="s">
        <v>21</v>
      </c>
      <c r="K23" s="721">
        <v>537</v>
      </c>
    </row>
    <row r="24" spans="1:11" ht="15.75" customHeight="1">
      <c r="B24" s="1527"/>
      <c r="C24" s="1590"/>
      <c r="D24" s="1591"/>
      <c r="E24" s="1592"/>
      <c r="F24" s="1588"/>
      <c r="G24" s="1588"/>
      <c r="H24" s="704">
        <v>2</v>
      </c>
      <c r="I24" s="1593"/>
      <c r="J24" s="1592"/>
      <c r="K24" s="721">
        <v>538</v>
      </c>
    </row>
    <row r="25" spans="1:11" ht="15.75" customHeight="1">
      <c r="B25" s="1527"/>
      <c r="C25" s="1590"/>
      <c r="D25" s="1591"/>
      <c r="E25" s="1592"/>
      <c r="F25" s="1588"/>
      <c r="G25" s="1588"/>
      <c r="H25" s="704">
        <v>4</v>
      </c>
      <c r="I25" s="1593"/>
      <c r="J25" s="1592"/>
      <c r="K25" s="721">
        <v>539</v>
      </c>
    </row>
    <row r="26" spans="1:11" ht="15.75" customHeight="1">
      <c r="B26" s="1527"/>
      <c r="C26" s="1590"/>
      <c r="D26" s="1591"/>
      <c r="E26" s="1592"/>
      <c r="F26" s="1588"/>
      <c r="G26" s="1588"/>
      <c r="H26" s="704">
        <v>6</v>
      </c>
      <c r="I26" s="1593"/>
      <c r="J26" s="1592"/>
      <c r="K26" s="721">
        <v>540</v>
      </c>
    </row>
    <row r="27" spans="1:11" ht="15.75" customHeight="1">
      <c r="B27" s="1527"/>
      <c r="C27" s="1590"/>
      <c r="D27" s="1591"/>
      <c r="E27" s="1592"/>
      <c r="F27" s="1588"/>
      <c r="G27" s="1588"/>
      <c r="H27" s="704">
        <v>7</v>
      </c>
      <c r="I27" s="1593"/>
      <c r="J27" s="1592"/>
      <c r="K27" s="721">
        <v>541</v>
      </c>
    </row>
    <row r="28" spans="1:11" ht="15.75" customHeight="1">
      <c r="B28" s="1527"/>
      <c r="C28" s="1590"/>
      <c r="D28" s="1591"/>
      <c r="E28" s="1592"/>
      <c r="F28" s="1588" t="s">
        <v>425</v>
      </c>
      <c r="G28" s="1588" t="s">
        <v>92</v>
      </c>
      <c r="H28" s="704">
        <v>0</v>
      </c>
      <c r="I28" s="1593"/>
      <c r="J28" s="1592"/>
      <c r="K28" s="721">
        <v>542</v>
      </c>
    </row>
    <row r="29" spans="1:11" ht="15.75" customHeight="1">
      <c r="B29" s="1527"/>
      <c r="C29" s="1590"/>
      <c r="D29" s="1591"/>
      <c r="E29" s="1592"/>
      <c r="F29" s="1588"/>
      <c r="G29" s="1588"/>
      <c r="H29" s="704">
        <v>2</v>
      </c>
      <c r="I29" s="1593"/>
      <c r="J29" s="1592"/>
      <c r="K29" s="721">
        <v>543</v>
      </c>
    </row>
    <row r="30" spans="1:11" ht="15.75" customHeight="1">
      <c r="B30" s="1527"/>
      <c r="C30" s="1590"/>
      <c r="D30" s="1591"/>
      <c r="E30" s="1592"/>
      <c r="F30" s="1588"/>
      <c r="G30" s="1588"/>
      <c r="H30" s="704">
        <v>4</v>
      </c>
      <c r="I30" s="1593"/>
      <c r="J30" s="1592"/>
      <c r="K30" s="721">
        <v>544</v>
      </c>
    </row>
    <row r="31" spans="1:11" ht="15.75" customHeight="1">
      <c r="B31" s="1527"/>
      <c r="C31" s="1590"/>
      <c r="D31" s="1591"/>
      <c r="E31" s="1592"/>
      <c r="F31" s="1588"/>
      <c r="G31" s="1588"/>
      <c r="H31" s="705">
        <v>6</v>
      </c>
      <c r="I31" s="1593"/>
      <c r="J31" s="1592"/>
      <c r="K31" s="721">
        <v>545</v>
      </c>
    </row>
    <row r="32" spans="1:11" ht="15.75" customHeight="1">
      <c r="B32" s="1527"/>
      <c r="C32" s="1590"/>
      <c r="D32" s="1591"/>
      <c r="E32" s="1592"/>
      <c r="F32" s="1588"/>
      <c r="G32" s="1588"/>
      <c r="H32" s="705">
        <v>7</v>
      </c>
      <c r="I32" s="1593"/>
      <c r="J32" s="1592"/>
      <c r="K32" s="721">
        <v>546</v>
      </c>
    </row>
    <row r="33" spans="2:15" ht="15.75" customHeight="1">
      <c r="B33" s="1527"/>
      <c r="C33" s="1590"/>
      <c r="D33" s="1591"/>
      <c r="E33" s="1592"/>
      <c r="F33" s="1601" t="s">
        <v>430</v>
      </c>
      <c r="G33" s="1603">
        <v>2</v>
      </c>
      <c r="H33" s="706">
        <v>0</v>
      </c>
      <c r="I33" s="1593"/>
      <c r="J33" s="1592"/>
      <c r="K33" s="721">
        <v>547</v>
      </c>
    </row>
    <row r="34" spans="2:15" ht="15.75" customHeight="1">
      <c r="B34" s="1527"/>
      <c r="C34" s="1590"/>
      <c r="D34" s="1591"/>
      <c r="E34" s="1592"/>
      <c r="F34" s="1602"/>
      <c r="G34" s="1602"/>
      <c r="H34" s="725">
        <v>1</v>
      </c>
      <c r="I34" s="1593"/>
      <c r="J34" s="1592"/>
      <c r="K34" s="721">
        <v>548</v>
      </c>
    </row>
    <row r="35" spans="2:15" ht="15.75" customHeight="1">
      <c r="B35" s="1527"/>
      <c r="C35" s="1590"/>
      <c r="D35" s="1591"/>
      <c r="E35" s="1592"/>
      <c r="F35" s="1602"/>
      <c r="G35" s="1602"/>
      <c r="H35" s="706">
        <v>4</v>
      </c>
      <c r="I35" s="1593"/>
      <c r="J35" s="1592"/>
      <c r="K35" s="721">
        <v>549</v>
      </c>
    </row>
    <row r="36" spans="2:15" ht="15.75" customHeight="1">
      <c r="B36" s="1527"/>
      <c r="C36" s="1590"/>
      <c r="D36" s="1591"/>
      <c r="E36" s="1592"/>
      <c r="F36" s="1602"/>
      <c r="G36" s="1602"/>
      <c r="H36" s="706">
        <v>6</v>
      </c>
      <c r="I36" s="1593"/>
      <c r="J36" s="1592"/>
      <c r="K36" s="721">
        <v>550</v>
      </c>
    </row>
    <row r="37" spans="2:15" ht="15.75" customHeight="1">
      <c r="B37" s="1527"/>
      <c r="C37" s="1590"/>
      <c r="D37" s="1591"/>
      <c r="E37" s="1592"/>
      <c r="F37" s="1602"/>
      <c r="G37" s="1602"/>
      <c r="H37" s="706">
        <v>7</v>
      </c>
      <c r="I37" s="1593"/>
      <c r="J37" s="1592"/>
      <c r="K37" s="721">
        <v>551</v>
      </c>
    </row>
    <row r="38" spans="2:15" ht="15.75" customHeight="1">
      <c r="B38" s="1527"/>
      <c r="C38" s="1590"/>
      <c r="D38" s="1591"/>
      <c r="E38" s="1592"/>
      <c r="F38" s="1601" t="s">
        <v>429</v>
      </c>
      <c r="G38" s="1603">
        <v>3</v>
      </c>
      <c r="H38" s="706">
        <v>0</v>
      </c>
      <c r="I38" s="1593"/>
      <c r="J38" s="1592"/>
      <c r="K38" s="721">
        <v>552</v>
      </c>
    </row>
    <row r="39" spans="2:15" ht="15.75" customHeight="1">
      <c r="B39" s="1527"/>
      <c r="C39" s="1590"/>
      <c r="D39" s="1591"/>
      <c r="E39" s="1592"/>
      <c r="F39" s="1604"/>
      <c r="G39" s="1604"/>
      <c r="H39" s="706">
        <v>2</v>
      </c>
      <c r="I39" s="1593"/>
      <c r="J39" s="1592"/>
      <c r="K39" s="721">
        <v>553</v>
      </c>
    </row>
    <row r="40" spans="2:15" ht="15.75" customHeight="1">
      <c r="B40" s="1527"/>
      <c r="C40" s="1590"/>
      <c r="D40" s="1591"/>
      <c r="E40" s="1592"/>
      <c r="F40" s="1604"/>
      <c r="G40" s="1604"/>
      <c r="H40" s="706">
        <v>4</v>
      </c>
      <c r="I40" s="1593"/>
      <c r="J40" s="1592"/>
      <c r="K40" s="721">
        <v>554</v>
      </c>
    </row>
    <row r="41" spans="2:15" ht="15.75" customHeight="1">
      <c r="B41" s="1527"/>
      <c r="C41" s="1590"/>
      <c r="D41" s="1591"/>
      <c r="E41" s="1592"/>
      <c r="F41" s="1604"/>
      <c r="G41" s="1604"/>
      <c r="H41" s="706">
        <v>6</v>
      </c>
      <c r="I41" s="1593"/>
      <c r="J41" s="1592"/>
      <c r="K41" s="721">
        <v>555</v>
      </c>
    </row>
    <row r="42" spans="2:15" ht="15.75" customHeight="1">
      <c r="B42" s="1527"/>
      <c r="C42" s="1590"/>
      <c r="D42" s="1591"/>
      <c r="E42" s="1592"/>
      <c r="F42" s="1604"/>
      <c r="G42" s="1604"/>
      <c r="H42" s="706">
        <v>7</v>
      </c>
      <c r="I42" s="1593"/>
      <c r="J42" s="1592"/>
      <c r="K42" s="721">
        <v>556</v>
      </c>
    </row>
    <row r="44" spans="2:15" ht="15.6">
      <c r="B44" s="24" t="s">
        <v>1295</v>
      </c>
    </row>
    <row r="46" spans="2:15" ht="15.75" customHeight="1">
      <c r="B46" s="1594" t="s">
        <v>57</v>
      </c>
      <c r="C46" s="1606" t="s">
        <v>88</v>
      </c>
      <c r="D46" s="1607"/>
      <c r="E46" s="1607"/>
      <c r="F46" s="1608"/>
      <c r="G46" s="1597" t="s">
        <v>36</v>
      </c>
      <c r="H46" s="1597"/>
      <c r="I46" s="701" t="s">
        <v>37</v>
      </c>
      <c r="J46" s="1597" t="s">
        <v>36</v>
      </c>
      <c r="K46" s="1597"/>
      <c r="L46" s="1597" t="s">
        <v>36</v>
      </c>
      <c r="M46" s="1597"/>
      <c r="N46" s="701" t="s">
        <v>37</v>
      </c>
      <c r="O46" s="1598" t="s">
        <v>95</v>
      </c>
    </row>
    <row r="47" spans="2:15" ht="15.75" customHeight="1">
      <c r="B47" s="1594"/>
      <c r="C47" s="1589" t="s">
        <v>424</v>
      </c>
      <c r="D47" s="1589" t="s">
        <v>66</v>
      </c>
      <c r="E47" s="1589" t="s">
        <v>32</v>
      </c>
      <c r="F47" s="1589" t="s">
        <v>423</v>
      </c>
      <c r="G47" s="1589" t="s">
        <v>419</v>
      </c>
      <c r="H47" s="1589"/>
      <c r="I47" s="1589" t="s">
        <v>424</v>
      </c>
      <c r="J47" s="1600" t="s">
        <v>1330</v>
      </c>
      <c r="K47" s="1589" t="s">
        <v>666</v>
      </c>
      <c r="L47" s="1589" t="s">
        <v>419</v>
      </c>
      <c r="M47" s="1589"/>
      <c r="N47" s="1589" t="s">
        <v>424</v>
      </c>
      <c r="O47" s="1598"/>
    </row>
    <row r="48" spans="2:15" ht="12.75" customHeight="1">
      <c r="B48" s="1595"/>
      <c r="C48" s="1600"/>
      <c r="D48" s="1600"/>
      <c r="E48" s="1600"/>
      <c r="F48" s="1589"/>
      <c r="G48" s="722" t="s">
        <v>79</v>
      </c>
      <c r="H48" s="723" t="s">
        <v>69</v>
      </c>
      <c r="I48" s="1600"/>
      <c r="J48" s="1605"/>
      <c r="K48" s="1600"/>
      <c r="L48" s="722" t="s">
        <v>79</v>
      </c>
      <c r="M48" s="723" t="s">
        <v>69</v>
      </c>
      <c r="N48" s="1600"/>
      <c r="O48" s="1599"/>
    </row>
    <row r="49" spans="2:18" ht="33" customHeight="1">
      <c r="B49" s="1527" t="s">
        <v>1317</v>
      </c>
      <c r="C49" s="1526" t="s">
        <v>21</v>
      </c>
      <c r="D49" s="1576" t="s">
        <v>71</v>
      </c>
      <c r="E49" s="1526" t="s">
        <v>1271</v>
      </c>
      <c r="F49" s="1578">
        <v>0</v>
      </c>
      <c r="G49" s="1578">
        <v>0</v>
      </c>
      <c r="H49" s="1525" t="s">
        <v>1268</v>
      </c>
      <c r="I49" s="1526" t="s">
        <v>1272</v>
      </c>
      <c r="J49" s="696" t="s">
        <v>426</v>
      </c>
      <c r="K49" s="697">
        <v>0</v>
      </c>
      <c r="L49" s="697">
        <v>1</v>
      </c>
      <c r="M49" s="1525" t="s">
        <v>1268</v>
      </c>
      <c r="N49" s="1526" t="s">
        <v>21</v>
      </c>
      <c r="O49" s="699">
        <v>623</v>
      </c>
    </row>
    <row r="50" spans="2:18" ht="38.25" customHeight="1">
      <c r="B50" s="1527"/>
      <c r="C50" s="1526"/>
      <c r="D50" s="1576"/>
      <c r="E50" s="1526"/>
      <c r="F50" s="1578"/>
      <c r="G50" s="1578"/>
      <c r="H50" s="1525"/>
      <c r="I50" s="1526"/>
      <c r="J50" s="696" t="s">
        <v>201</v>
      </c>
      <c r="K50" s="697">
        <v>1</v>
      </c>
      <c r="L50" s="697">
        <v>0</v>
      </c>
      <c r="M50" s="1525"/>
      <c r="N50" s="1526"/>
      <c r="O50" s="699">
        <v>624</v>
      </c>
    </row>
    <row r="51" spans="2:18" ht="69" customHeight="1">
      <c r="B51" s="1527"/>
      <c r="C51" s="1526"/>
      <c r="D51" s="1576"/>
      <c r="E51" s="1526"/>
      <c r="F51" s="1578"/>
      <c r="G51" s="1578"/>
      <c r="H51" s="1525"/>
      <c r="I51" s="1526"/>
      <c r="J51" s="696" t="s">
        <v>430</v>
      </c>
      <c r="K51" s="697">
        <v>2</v>
      </c>
      <c r="L51" s="697">
        <v>0</v>
      </c>
      <c r="M51" s="1525"/>
      <c r="N51" s="1526"/>
      <c r="O51" s="699">
        <v>625</v>
      </c>
    </row>
    <row r="52" spans="2:18" ht="50.25" customHeight="1">
      <c r="B52" s="1527"/>
      <c r="C52" s="1526"/>
      <c r="D52" s="1576"/>
      <c r="E52" s="1526"/>
      <c r="F52" s="1578"/>
      <c r="G52" s="1578"/>
      <c r="H52" s="1525"/>
      <c r="I52" s="1526"/>
      <c r="J52" s="696" t="s">
        <v>429</v>
      </c>
      <c r="K52" s="697">
        <v>3</v>
      </c>
      <c r="L52" s="697">
        <v>0</v>
      </c>
      <c r="M52" s="1525"/>
      <c r="N52" s="1526"/>
      <c r="O52" s="699">
        <v>626</v>
      </c>
    </row>
    <row r="53" spans="2:18" ht="33.75" customHeight="1">
      <c r="B53" s="1527"/>
      <c r="C53" s="1526"/>
      <c r="D53" s="1576"/>
      <c r="E53" s="1526"/>
      <c r="F53" s="1578"/>
      <c r="G53" s="1578"/>
      <c r="H53" s="1525"/>
      <c r="I53" s="1526"/>
      <c r="J53" s="696" t="s">
        <v>1329</v>
      </c>
      <c r="K53" s="697">
        <v>0</v>
      </c>
      <c r="L53" s="697">
        <v>1</v>
      </c>
      <c r="M53" s="1525"/>
      <c r="N53" s="1526"/>
      <c r="O53" s="699">
        <v>1974</v>
      </c>
    </row>
    <row r="56" spans="2:18" ht="15.6">
      <c r="B56" s="24" t="s">
        <v>1296</v>
      </c>
    </row>
    <row r="58" spans="2:18" ht="15.6">
      <c r="B58" s="1594" t="s">
        <v>57</v>
      </c>
      <c r="C58" s="1596" t="s">
        <v>88</v>
      </c>
      <c r="D58" s="1596"/>
      <c r="E58" s="1596"/>
      <c r="F58" s="1596"/>
      <c r="G58" s="1597" t="s">
        <v>36</v>
      </c>
      <c r="H58" s="1597"/>
      <c r="I58" s="1597"/>
      <c r="J58" s="701" t="s">
        <v>37</v>
      </c>
      <c r="K58" s="1597" t="s">
        <v>36</v>
      </c>
      <c r="L58" s="1597"/>
      <c r="M58" s="1597"/>
      <c r="N58" s="701" t="s">
        <v>37</v>
      </c>
      <c r="O58" s="1597" t="s">
        <v>36</v>
      </c>
      <c r="P58" s="1597"/>
      <c r="Q58" s="701" t="s">
        <v>37</v>
      </c>
      <c r="R58" s="1598" t="s">
        <v>95</v>
      </c>
    </row>
    <row r="59" spans="2:18" ht="15.75" customHeight="1">
      <c r="B59" s="1594"/>
      <c r="C59" s="1589" t="s">
        <v>424</v>
      </c>
      <c r="D59" s="1589" t="s">
        <v>66</v>
      </c>
      <c r="E59" s="1594" t="s">
        <v>32</v>
      </c>
      <c r="F59" s="1589" t="s">
        <v>423</v>
      </c>
      <c r="G59" s="1589" t="s">
        <v>32</v>
      </c>
      <c r="H59" s="1589" t="s">
        <v>419</v>
      </c>
      <c r="I59" s="1589"/>
      <c r="J59" s="1589" t="s">
        <v>424</v>
      </c>
      <c r="K59" s="1589" t="s">
        <v>32</v>
      </c>
      <c r="L59" s="1589" t="s">
        <v>419</v>
      </c>
      <c r="M59" s="1589"/>
      <c r="N59" s="1589" t="s">
        <v>424</v>
      </c>
      <c r="O59" s="1589" t="s">
        <v>419</v>
      </c>
      <c r="P59" s="1589"/>
      <c r="Q59" s="1589" t="s">
        <v>424</v>
      </c>
      <c r="R59" s="1598"/>
    </row>
    <row r="60" spans="2:18" ht="15.6">
      <c r="B60" s="1595"/>
      <c r="C60" s="1589"/>
      <c r="D60" s="1589"/>
      <c r="E60" s="1594"/>
      <c r="F60" s="1589"/>
      <c r="G60" s="1589"/>
      <c r="H60" s="702" t="s">
        <v>79</v>
      </c>
      <c r="I60" s="703" t="s">
        <v>69</v>
      </c>
      <c r="J60" s="1589"/>
      <c r="K60" s="1589"/>
      <c r="L60" s="702" t="s">
        <v>79</v>
      </c>
      <c r="M60" s="703" t="s">
        <v>69</v>
      </c>
      <c r="N60" s="1589"/>
      <c r="O60" s="702" t="s">
        <v>79</v>
      </c>
      <c r="P60" s="703" t="s">
        <v>69</v>
      </c>
      <c r="Q60" s="1589"/>
      <c r="R60" s="1598"/>
    </row>
    <row r="61" spans="2:18" ht="15.75" customHeight="1">
      <c r="B61" s="1527" t="s">
        <v>1318</v>
      </c>
      <c r="C61" s="1627" t="s">
        <v>70</v>
      </c>
      <c r="D61" s="1628" t="s">
        <v>71</v>
      </c>
      <c r="E61" s="1626" t="s">
        <v>1299</v>
      </c>
      <c r="F61" s="708">
        <v>0</v>
      </c>
      <c r="G61" s="1626" t="s">
        <v>1297</v>
      </c>
      <c r="H61" s="709">
        <v>1</v>
      </c>
      <c r="I61" s="1626" t="s">
        <v>1268</v>
      </c>
      <c r="J61" s="1610" t="s">
        <v>70</v>
      </c>
      <c r="K61" s="1626" t="s">
        <v>1300</v>
      </c>
      <c r="L61" s="709">
        <v>6</v>
      </c>
      <c r="M61" s="1626" t="s">
        <v>661</v>
      </c>
      <c r="N61" s="1610" t="s">
        <v>70</v>
      </c>
      <c r="O61" s="709">
        <v>6</v>
      </c>
      <c r="P61" s="1626" t="s">
        <v>1269</v>
      </c>
      <c r="Q61" s="1610" t="s">
        <v>21</v>
      </c>
      <c r="R61" s="720">
        <v>575</v>
      </c>
    </row>
    <row r="62" spans="2:18" ht="31.5" customHeight="1">
      <c r="B62" s="1527"/>
      <c r="C62" s="1627"/>
      <c r="D62" s="1628"/>
      <c r="E62" s="1626"/>
      <c r="F62" s="708">
        <v>1</v>
      </c>
      <c r="G62" s="1626"/>
      <c r="H62" s="710">
        <v>0</v>
      </c>
      <c r="I62" s="1626"/>
      <c r="J62" s="1610"/>
      <c r="K62" s="1626"/>
      <c r="L62" s="710">
        <v>6</v>
      </c>
      <c r="M62" s="1626"/>
      <c r="N62" s="1610"/>
      <c r="O62" s="710">
        <v>6</v>
      </c>
      <c r="P62" s="1626"/>
      <c r="Q62" s="1610"/>
      <c r="R62" s="720">
        <v>576</v>
      </c>
    </row>
    <row r="63" spans="2:18" ht="31.5" customHeight="1">
      <c r="B63" s="1527"/>
      <c r="C63" s="1627"/>
      <c r="D63" s="1628"/>
      <c r="E63" s="1626"/>
      <c r="F63" s="708">
        <v>2</v>
      </c>
      <c r="G63" s="1626"/>
      <c r="H63" s="710">
        <v>0</v>
      </c>
      <c r="I63" s="1626"/>
      <c r="J63" s="1610"/>
      <c r="K63" s="1626"/>
      <c r="L63" s="710">
        <v>6</v>
      </c>
      <c r="M63" s="1626"/>
      <c r="N63" s="1610"/>
      <c r="O63" s="710">
        <v>6</v>
      </c>
      <c r="P63" s="1626"/>
      <c r="Q63" s="1610"/>
      <c r="R63" s="720">
        <v>577</v>
      </c>
    </row>
    <row r="64" spans="2:18" ht="31.5" customHeight="1">
      <c r="B64" s="1527"/>
      <c r="C64" s="1627"/>
      <c r="D64" s="1628"/>
      <c r="E64" s="1626"/>
      <c r="F64" s="708">
        <v>3</v>
      </c>
      <c r="G64" s="1626"/>
      <c r="H64" s="710">
        <v>0</v>
      </c>
      <c r="I64" s="1626"/>
      <c r="J64" s="1610"/>
      <c r="K64" s="1626"/>
      <c r="L64" s="710">
        <v>7</v>
      </c>
      <c r="M64" s="1626"/>
      <c r="N64" s="1610"/>
      <c r="O64" s="710">
        <v>7</v>
      </c>
      <c r="P64" s="1626"/>
      <c r="Q64" s="1610"/>
      <c r="R64" s="720">
        <v>578</v>
      </c>
    </row>
    <row r="65" spans="2:18" ht="15.75" customHeight="1">
      <c r="B65" s="1527"/>
      <c r="C65" s="1627"/>
      <c r="D65" s="1628"/>
      <c r="E65" s="1626"/>
      <c r="F65" s="708">
        <v>0</v>
      </c>
      <c r="G65" s="1626" t="s">
        <v>1298</v>
      </c>
      <c r="H65" s="709">
        <v>1</v>
      </c>
      <c r="I65" s="1626"/>
      <c r="J65" s="1610"/>
      <c r="K65" s="1626"/>
      <c r="L65" s="709">
        <v>6</v>
      </c>
      <c r="M65" s="1626"/>
      <c r="N65" s="1610" t="s">
        <v>21</v>
      </c>
      <c r="O65" s="709">
        <v>6</v>
      </c>
      <c r="P65" s="1626"/>
      <c r="Q65" s="1610"/>
      <c r="R65" s="720">
        <v>1975</v>
      </c>
    </row>
    <row r="66" spans="2:18" ht="31.5" customHeight="1">
      <c r="B66" s="1527"/>
      <c r="C66" s="1627"/>
      <c r="D66" s="1628"/>
      <c r="E66" s="1626"/>
      <c r="F66" s="708">
        <v>1</v>
      </c>
      <c r="G66" s="1626"/>
      <c r="H66" s="710">
        <v>0</v>
      </c>
      <c r="I66" s="1626"/>
      <c r="J66" s="1610"/>
      <c r="K66" s="1626"/>
      <c r="L66" s="710">
        <v>6</v>
      </c>
      <c r="M66" s="1626"/>
      <c r="N66" s="1610"/>
      <c r="O66" s="710">
        <v>6</v>
      </c>
      <c r="P66" s="1626"/>
      <c r="Q66" s="1610"/>
      <c r="R66" s="720">
        <v>1976</v>
      </c>
    </row>
    <row r="67" spans="2:18" ht="31.5" customHeight="1">
      <c r="B67" s="1527"/>
      <c r="C67" s="1627"/>
      <c r="D67" s="1628"/>
      <c r="E67" s="1626"/>
      <c r="F67" s="708">
        <v>2</v>
      </c>
      <c r="G67" s="1626"/>
      <c r="H67" s="710">
        <v>0</v>
      </c>
      <c r="I67" s="1626"/>
      <c r="J67" s="1610"/>
      <c r="K67" s="1626"/>
      <c r="L67" s="710">
        <v>6</v>
      </c>
      <c r="M67" s="1626"/>
      <c r="N67" s="1610"/>
      <c r="O67" s="710">
        <v>6</v>
      </c>
      <c r="P67" s="1626"/>
      <c r="Q67" s="1610"/>
      <c r="R67" s="720">
        <v>1977</v>
      </c>
    </row>
    <row r="68" spans="2:18" ht="31.5" customHeight="1">
      <c r="B68" s="1527"/>
      <c r="C68" s="1627"/>
      <c r="D68" s="1628"/>
      <c r="E68" s="1626"/>
      <c r="F68" s="708">
        <v>3</v>
      </c>
      <c r="G68" s="1626"/>
      <c r="H68" s="710">
        <v>0</v>
      </c>
      <c r="I68" s="1626"/>
      <c r="J68" s="1610"/>
      <c r="K68" s="1626"/>
      <c r="L68" s="710">
        <v>7</v>
      </c>
      <c r="M68" s="1626"/>
      <c r="N68" s="1610"/>
      <c r="O68" s="710">
        <v>7</v>
      </c>
      <c r="P68" s="1626"/>
      <c r="Q68" s="1610"/>
      <c r="R68" s="720">
        <v>1978</v>
      </c>
    </row>
    <row r="71" spans="2:18" ht="15.6">
      <c r="B71" s="21" t="s">
        <v>1302</v>
      </c>
    </row>
    <row r="73" spans="2:18" ht="15.6">
      <c r="B73" s="1594" t="s">
        <v>57</v>
      </c>
      <c r="C73" s="1596" t="s">
        <v>88</v>
      </c>
      <c r="D73" s="1596"/>
      <c r="E73" s="1596"/>
      <c r="F73" s="1596"/>
      <c r="G73" s="1621" t="s">
        <v>36</v>
      </c>
      <c r="H73" s="1621"/>
      <c r="I73" s="1621"/>
      <c r="J73" s="1621"/>
      <c r="K73" s="1621"/>
      <c r="L73" s="1621"/>
      <c r="M73" s="701" t="s">
        <v>37</v>
      </c>
      <c r="N73" s="1621" t="s">
        <v>36</v>
      </c>
      <c r="O73" s="1621"/>
      <c r="P73" s="701" t="s">
        <v>37</v>
      </c>
      <c r="Q73" s="1611" t="s">
        <v>95</v>
      </c>
      <c r="R73" s="1609" t="s">
        <v>94</v>
      </c>
    </row>
    <row r="74" spans="2:18" ht="15.75" customHeight="1">
      <c r="B74" s="1594"/>
      <c r="C74" s="1589" t="s">
        <v>424</v>
      </c>
      <c r="D74" s="1589" t="s">
        <v>66</v>
      </c>
      <c r="E74" s="1589" t="s">
        <v>32</v>
      </c>
      <c r="F74" s="1589" t="s">
        <v>423</v>
      </c>
      <c r="G74" s="1589" t="s">
        <v>419</v>
      </c>
      <c r="H74" s="1589"/>
      <c r="I74" s="1589" t="s">
        <v>1281</v>
      </c>
      <c r="J74" s="1589" t="s">
        <v>793</v>
      </c>
      <c r="K74" s="1589" t="s">
        <v>419</v>
      </c>
      <c r="L74" s="1589"/>
      <c r="M74" s="1589" t="s">
        <v>424</v>
      </c>
      <c r="N74" s="1589" t="s">
        <v>419</v>
      </c>
      <c r="O74" s="1589"/>
      <c r="P74" s="1589" t="s">
        <v>424</v>
      </c>
      <c r="Q74" s="1611"/>
      <c r="R74" s="1609"/>
    </row>
    <row r="75" spans="2:18" ht="15.6">
      <c r="B75" s="1594"/>
      <c r="C75" s="1589"/>
      <c r="D75" s="1589"/>
      <c r="E75" s="1589"/>
      <c r="F75" s="1589"/>
      <c r="G75" s="703" t="s">
        <v>68</v>
      </c>
      <c r="H75" s="703" t="s">
        <v>69</v>
      </c>
      <c r="I75" s="1589"/>
      <c r="J75" s="1589"/>
      <c r="K75" s="703" t="s">
        <v>68</v>
      </c>
      <c r="L75" s="703" t="s">
        <v>69</v>
      </c>
      <c r="M75" s="1589"/>
      <c r="N75" s="703" t="s">
        <v>68</v>
      </c>
      <c r="O75" s="703" t="s">
        <v>69</v>
      </c>
      <c r="P75" s="1589"/>
      <c r="Q75" s="1611"/>
      <c r="R75" s="1609"/>
    </row>
    <row r="76" spans="2:18" ht="12.75" customHeight="1">
      <c r="B76" s="1583" t="s">
        <v>1320</v>
      </c>
      <c r="C76" s="1613" t="s">
        <v>70</v>
      </c>
      <c r="D76" s="1613" t="s">
        <v>71</v>
      </c>
      <c r="E76" s="1613" t="s">
        <v>1271</v>
      </c>
      <c r="F76" s="1614">
        <v>0</v>
      </c>
      <c r="G76" s="1614">
        <v>6</v>
      </c>
      <c r="H76" s="1616" t="s">
        <v>660</v>
      </c>
      <c r="I76" s="1612" t="s">
        <v>1283</v>
      </c>
      <c r="J76" s="1613" t="s">
        <v>660</v>
      </c>
      <c r="K76" s="1614">
        <v>6</v>
      </c>
      <c r="L76" s="1615" t="s">
        <v>1293</v>
      </c>
      <c r="M76" s="1613" t="s">
        <v>90</v>
      </c>
      <c r="N76" s="1616">
        <v>6</v>
      </c>
      <c r="O76" s="1615" t="s">
        <v>1293</v>
      </c>
      <c r="P76" s="1613" t="s">
        <v>21</v>
      </c>
      <c r="Q76" s="1604">
        <v>584</v>
      </c>
      <c r="R76" s="1618"/>
    </row>
    <row r="77" spans="2:18" ht="21.75" customHeight="1">
      <c r="B77" s="1584"/>
      <c r="C77" s="1613"/>
      <c r="D77" s="1613"/>
      <c r="E77" s="1613"/>
      <c r="F77" s="1614"/>
      <c r="G77" s="1614"/>
      <c r="H77" s="1616"/>
      <c r="I77" s="1612"/>
      <c r="J77" s="1613"/>
      <c r="K77" s="1614"/>
      <c r="L77" s="1616"/>
      <c r="M77" s="1613"/>
      <c r="N77" s="1616"/>
      <c r="O77" s="1616"/>
      <c r="P77" s="1613"/>
      <c r="Q77" s="1604"/>
      <c r="R77" s="1619"/>
    </row>
    <row r="78" spans="2:18" ht="12.75" customHeight="1">
      <c r="B78" s="1527" t="s">
        <v>1323</v>
      </c>
      <c r="C78" s="1617"/>
      <c r="D78" s="1613"/>
      <c r="E78" s="1613"/>
      <c r="F78" s="1614">
        <v>1</v>
      </c>
      <c r="G78" s="1614"/>
      <c r="H78" s="1616"/>
      <c r="I78" s="1612" t="s">
        <v>1282</v>
      </c>
      <c r="J78" s="1612" t="s">
        <v>1301</v>
      </c>
      <c r="K78" s="1614"/>
      <c r="L78" s="1616"/>
      <c r="M78" s="1613" t="s">
        <v>90</v>
      </c>
      <c r="N78" s="1616"/>
      <c r="O78" s="1616"/>
      <c r="P78" s="1613"/>
      <c r="Q78" s="1613">
        <v>585</v>
      </c>
      <c r="R78" s="1619"/>
    </row>
    <row r="79" spans="2:18" ht="22.5" customHeight="1">
      <c r="B79" s="1527"/>
      <c r="C79" s="1617"/>
      <c r="D79" s="1613"/>
      <c r="E79" s="1613"/>
      <c r="F79" s="1614"/>
      <c r="G79" s="1614"/>
      <c r="H79" s="1616"/>
      <c r="I79" s="1612"/>
      <c r="J79" s="1612"/>
      <c r="K79" s="1614"/>
      <c r="L79" s="1616"/>
      <c r="M79" s="1613"/>
      <c r="N79" s="1616"/>
      <c r="O79" s="1616"/>
      <c r="P79" s="1613"/>
      <c r="Q79" s="1613"/>
      <c r="R79" s="1619"/>
    </row>
    <row r="80" spans="2:18" ht="19.5" customHeight="1">
      <c r="B80" s="1527"/>
      <c r="C80" s="1617"/>
      <c r="D80" s="1613"/>
      <c r="E80" s="1613"/>
      <c r="F80" s="711">
        <v>2</v>
      </c>
      <c r="G80" s="1614"/>
      <c r="H80" s="1616"/>
      <c r="I80" s="1612" t="s">
        <v>1282</v>
      </c>
      <c r="J80" s="1612" t="s">
        <v>663</v>
      </c>
      <c r="K80" s="1614"/>
      <c r="L80" s="1616"/>
      <c r="M80" s="1613" t="s">
        <v>21</v>
      </c>
      <c r="N80" s="1616"/>
      <c r="O80" s="1616"/>
      <c r="P80" s="1613"/>
      <c r="Q80" s="717">
        <v>586</v>
      </c>
      <c r="R80" s="1619"/>
    </row>
    <row r="81" spans="2:19" ht="24" customHeight="1">
      <c r="B81" s="1527"/>
      <c r="C81" s="1617"/>
      <c r="D81" s="1613"/>
      <c r="E81" s="1613"/>
      <c r="F81" s="711">
        <v>3</v>
      </c>
      <c r="G81" s="1614"/>
      <c r="H81" s="1616"/>
      <c r="I81" s="1612"/>
      <c r="J81" s="1612"/>
      <c r="K81" s="1614"/>
      <c r="L81" s="1616"/>
      <c r="M81" s="1613"/>
      <c r="N81" s="1616"/>
      <c r="O81" s="1616"/>
      <c r="P81" s="1613"/>
      <c r="Q81" s="717">
        <v>587</v>
      </c>
      <c r="R81" s="1620"/>
    </row>
    <row r="84" spans="2:19" ht="15.6">
      <c r="B84" s="21" t="s">
        <v>1303</v>
      </c>
    </row>
    <row r="86" spans="2:19" ht="15.6">
      <c r="B86" s="1594" t="s">
        <v>57</v>
      </c>
      <c r="C86" s="1596" t="s">
        <v>88</v>
      </c>
      <c r="D86" s="1596"/>
      <c r="E86" s="1596"/>
      <c r="F86" s="1621" t="s">
        <v>36</v>
      </c>
      <c r="G86" s="1621"/>
      <c r="H86" s="1621"/>
      <c r="I86" s="701" t="s">
        <v>37</v>
      </c>
      <c r="J86" s="712"/>
      <c r="K86" s="712"/>
      <c r="L86" s="712"/>
      <c r="M86" s="712"/>
      <c r="N86" s="701" t="s">
        <v>37</v>
      </c>
      <c r="O86" s="712"/>
      <c r="P86" s="712"/>
      <c r="Q86" s="701" t="s">
        <v>37</v>
      </c>
      <c r="R86" s="1611" t="s">
        <v>95</v>
      </c>
      <c r="S86" s="1611" t="s">
        <v>94</v>
      </c>
    </row>
    <row r="87" spans="2:19" ht="15.75" customHeight="1">
      <c r="B87" s="1594"/>
      <c r="C87" s="1589" t="s">
        <v>424</v>
      </c>
      <c r="D87" s="1589" t="s">
        <v>66</v>
      </c>
      <c r="E87" s="1589" t="s">
        <v>32</v>
      </c>
      <c r="F87" s="1589" t="s">
        <v>423</v>
      </c>
      <c r="G87" s="1589" t="s">
        <v>419</v>
      </c>
      <c r="H87" s="1589"/>
      <c r="I87" s="1589" t="s">
        <v>424</v>
      </c>
      <c r="J87" s="1589" t="s">
        <v>419</v>
      </c>
      <c r="K87" s="1589"/>
      <c r="L87" s="1589" t="s">
        <v>419</v>
      </c>
      <c r="M87" s="1589"/>
      <c r="N87" s="1589" t="s">
        <v>424</v>
      </c>
      <c r="O87" s="1589" t="s">
        <v>419</v>
      </c>
      <c r="P87" s="1589"/>
      <c r="Q87" s="1589" t="s">
        <v>1270</v>
      </c>
      <c r="R87" s="1611"/>
      <c r="S87" s="1611"/>
    </row>
    <row r="88" spans="2:19" ht="15.6">
      <c r="B88" s="1594"/>
      <c r="C88" s="1589"/>
      <c r="D88" s="1589"/>
      <c r="E88" s="1589"/>
      <c r="F88" s="1589"/>
      <c r="G88" s="703" t="s">
        <v>68</v>
      </c>
      <c r="H88" s="703" t="s">
        <v>69</v>
      </c>
      <c r="I88" s="1589"/>
      <c r="J88" s="703" t="s">
        <v>68</v>
      </c>
      <c r="K88" s="703" t="s">
        <v>69</v>
      </c>
      <c r="L88" s="703" t="s">
        <v>68</v>
      </c>
      <c r="M88" s="703" t="s">
        <v>69</v>
      </c>
      <c r="N88" s="1589"/>
      <c r="O88" s="703" t="s">
        <v>68</v>
      </c>
      <c r="P88" s="703" t="s">
        <v>69</v>
      </c>
      <c r="Q88" s="1589"/>
      <c r="R88" s="1611"/>
      <c r="S88" s="1611"/>
    </row>
    <row r="89" spans="2:19" ht="12.75" customHeight="1">
      <c r="B89" s="1583" t="s">
        <v>1319</v>
      </c>
      <c r="C89" s="1613" t="s">
        <v>70</v>
      </c>
      <c r="D89" s="1613" t="s">
        <v>71</v>
      </c>
      <c r="E89" s="1613" t="s">
        <v>1271</v>
      </c>
      <c r="F89" s="1616">
        <v>0</v>
      </c>
      <c r="G89" s="711">
        <v>1</v>
      </c>
      <c r="H89" s="1616" t="s">
        <v>1293</v>
      </c>
      <c r="I89" s="1613" t="s">
        <v>90</v>
      </c>
      <c r="J89" s="1616">
        <v>0</v>
      </c>
      <c r="K89" s="1616" t="s">
        <v>1293</v>
      </c>
      <c r="L89" s="711">
        <v>1</v>
      </c>
      <c r="M89" s="1616" t="s">
        <v>1293</v>
      </c>
      <c r="N89" s="1613" t="s">
        <v>90</v>
      </c>
      <c r="O89" s="711">
        <v>1</v>
      </c>
      <c r="P89" s="1616" t="s">
        <v>1293</v>
      </c>
      <c r="Q89" s="1623" t="s">
        <v>21</v>
      </c>
      <c r="R89" s="707">
        <v>562</v>
      </c>
      <c r="S89" s="1622"/>
    </row>
    <row r="90" spans="2:19" ht="12.75" customHeight="1">
      <c r="B90" s="1584"/>
      <c r="C90" s="1613"/>
      <c r="D90" s="1613"/>
      <c r="E90" s="1613"/>
      <c r="F90" s="1616"/>
      <c r="G90" s="711">
        <v>2</v>
      </c>
      <c r="H90" s="1616"/>
      <c r="I90" s="1613"/>
      <c r="J90" s="1616"/>
      <c r="K90" s="1616"/>
      <c r="L90" s="711">
        <v>2</v>
      </c>
      <c r="M90" s="1616"/>
      <c r="N90" s="1613"/>
      <c r="O90" s="711">
        <v>2</v>
      </c>
      <c r="P90" s="1616"/>
      <c r="Q90" s="1624"/>
      <c r="R90" s="707">
        <v>563</v>
      </c>
      <c r="S90" s="1622"/>
    </row>
    <row r="91" spans="2:19" ht="12.75" customHeight="1">
      <c r="B91" s="1584"/>
      <c r="C91" s="1613"/>
      <c r="D91" s="1613"/>
      <c r="E91" s="1613"/>
      <c r="F91" s="1616"/>
      <c r="G91" s="711">
        <v>4</v>
      </c>
      <c r="H91" s="1616"/>
      <c r="I91" s="1613"/>
      <c r="J91" s="1616"/>
      <c r="K91" s="1616"/>
      <c r="L91" s="711">
        <v>4</v>
      </c>
      <c r="M91" s="1616"/>
      <c r="N91" s="1613"/>
      <c r="O91" s="711">
        <v>4</v>
      </c>
      <c r="P91" s="1616"/>
      <c r="Q91" s="1625"/>
      <c r="R91" s="707">
        <v>564</v>
      </c>
      <c r="S91" s="1622"/>
    </row>
    <row r="92" spans="2:19" ht="12.75" customHeight="1">
      <c r="B92" s="1585"/>
      <c r="C92" s="1613"/>
      <c r="D92" s="1613"/>
      <c r="E92" s="1613"/>
      <c r="F92" s="1616"/>
      <c r="G92" s="711">
        <v>5</v>
      </c>
      <c r="H92" s="1616"/>
      <c r="I92" s="1613"/>
      <c r="J92" s="1616"/>
      <c r="K92" s="1616"/>
      <c r="L92" s="711">
        <v>5</v>
      </c>
      <c r="M92" s="1616"/>
      <c r="N92" s="1613"/>
      <c r="O92" s="711">
        <v>5</v>
      </c>
      <c r="P92" s="1616"/>
      <c r="Q92" s="724" t="s">
        <v>90</v>
      </c>
      <c r="R92" s="707">
        <v>565</v>
      </c>
      <c r="S92" s="1622"/>
    </row>
    <row r="93" spans="2:19" ht="12.75" customHeight="1">
      <c r="B93" s="1586">
        <v>449</v>
      </c>
      <c r="C93" s="1613"/>
      <c r="D93" s="1613"/>
      <c r="E93" s="1613"/>
      <c r="F93" s="1616"/>
      <c r="G93" s="711">
        <v>6</v>
      </c>
      <c r="H93" s="1616"/>
      <c r="I93" s="1613"/>
      <c r="J93" s="1616">
        <v>3</v>
      </c>
      <c r="K93" s="1616"/>
      <c r="L93" s="711">
        <v>6</v>
      </c>
      <c r="M93" s="1616"/>
      <c r="N93" s="1613" t="s">
        <v>21</v>
      </c>
      <c r="O93" s="711">
        <v>6</v>
      </c>
      <c r="P93" s="1616"/>
      <c r="Q93" s="1623" t="s">
        <v>21</v>
      </c>
      <c r="R93" s="707">
        <v>566</v>
      </c>
      <c r="S93" s="1622"/>
    </row>
    <row r="94" spans="2:19" ht="12.75" customHeight="1">
      <c r="B94" s="1587"/>
      <c r="C94" s="1613"/>
      <c r="D94" s="1613"/>
      <c r="E94" s="1613"/>
      <c r="F94" s="1616"/>
      <c r="G94" s="711">
        <v>7</v>
      </c>
      <c r="H94" s="1616"/>
      <c r="I94" s="1613"/>
      <c r="J94" s="1616"/>
      <c r="K94" s="1616"/>
      <c r="L94" s="711">
        <v>7</v>
      </c>
      <c r="M94" s="1616"/>
      <c r="N94" s="1613"/>
      <c r="O94" s="711">
        <v>7</v>
      </c>
      <c r="P94" s="1616"/>
      <c r="Q94" s="1625"/>
      <c r="R94" s="707">
        <v>567</v>
      </c>
      <c r="S94" s="1622"/>
    </row>
    <row r="97" spans="2:13" ht="15.6">
      <c r="B97" s="21" t="s">
        <v>1304</v>
      </c>
    </row>
    <row r="99" spans="2:13" ht="15.6">
      <c r="B99" s="1594" t="s">
        <v>57</v>
      </c>
      <c r="C99" s="1596" t="s">
        <v>88</v>
      </c>
      <c r="D99" s="1596"/>
      <c r="E99" s="1596"/>
      <c r="F99" s="1596"/>
      <c r="G99" s="1621" t="s">
        <v>36</v>
      </c>
      <c r="H99" s="1621"/>
      <c r="I99" s="1621"/>
      <c r="J99" s="1621"/>
      <c r="K99" s="701" t="s">
        <v>37</v>
      </c>
      <c r="L99" s="1611" t="s">
        <v>95</v>
      </c>
      <c r="M99" s="1611" t="s">
        <v>94</v>
      </c>
    </row>
    <row r="100" spans="2:13" ht="15.75" customHeight="1">
      <c r="B100" s="1594"/>
      <c r="C100" s="1589" t="s">
        <v>424</v>
      </c>
      <c r="D100" s="1589" t="s">
        <v>66</v>
      </c>
      <c r="E100" s="1589" t="s">
        <v>423</v>
      </c>
      <c r="F100" s="1589" t="s">
        <v>32</v>
      </c>
      <c r="G100" s="1589" t="s">
        <v>1281</v>
      </c>
      <c r="H100" s="1589" t="s">
        <v>793</v>
      </c>
      <c r="I100" s="1589" t="s">
        <v>419</v>
      </c>
      <c r="J100" s="1589"/>
      <c r="K100" s="1589" t="s">
        <v>424</v>
      </c>
      <c r="L100" s="1611"/>
      <c r="M100" s="1611"/>
    </row>
    <row r="101" spans="2:13" ht="15.75" customHeight="1">
      <c r="B101" s="1595"/>
      <c r="C101" s="1589"/>
      <c r="D101" s="1589"/>
      <c r="E101" s="1589"/>
      <c r="F101" s="1589"/>
      <c r="G101" s="1589"/>
      <c r="H101" s="1589"/>
      <c r="I101" s="703" t="s">
        <v>68</v>
      </c>
      <c r="J101" s="703" t="s">
        <v>69</v>
      </c>
      <c r="K101" s="1589"/>
      <c r="L101" s="1611"/>
      <c r="M101" s="1611"/>
    </row>
    <row r="102" spans="2:13" ht="15.75" customHeight="1">
      <c r="B102" s="1527" t="s">
        <v>1321</v>
      </c>
      <c r="C102" s="1617" t="s">
        <v>21</v>
      </c>
      <c r="D102" s="1613" t="s">
        <v>71</v>
      </c>
      <c r="E102" s="708">
        <v>0</v>
      </c>
      <c r="F102" s="1613" t="s">
        <v>1271</v>
      </c>
      <c r="G102" s="1616" t="s">
        <v>1271</v>
      </c>
      <c r="H102" s="1616" t="s">
        <v>661</v>
      </c>
      <c r="I102" s="711">
        <v>0</v>
      </c>
      <c r="J102" s="1615" t="s">
        <v>1289</v>
      </c>
      <c r="K102" s="1613" t="s">
        <v>1272</v>
      </c>
      <c r="L102" s="707">
        <v>1933</v>
      </c>
      <c r="M102" s="713"/>
    </row>
    <row r="103" spans="2:13" ht="15.75" customHeight="1">
      <c r="B103" s="1527"/>
      <c r="C103" s="1617"/>
      <c r="D103" s="1613"/>
      <c r="E103" s="708">
        <v>1</v>
      </c>
      <c r="F103" s="1613"/>
      <c r="G103" s="1616"/>
      <c r="H103" s="1616"/>
      <c r="I103" s="711">
        <v>1</v>
      </c>
      <c r="J103" s="1615"/>
      <c r="K103" s="1613"/>
      <c r="L103" s="707">
        <v>1935</v>
      </c>
      <c r="M103" s="713"/>
    </row>
    <row r="104" spans="2:13" ht="15.6">
      <c r="B104" s="1527"/>
      <c r="C104" s="1617"/>
      <c r="D104" s="1613"/>
      <c r="E104" s="708">
        <v>2</v>
      </c>
      <c r="F104" s="1613"/>
      <c r="G104" s="1616"/>
      <c r="H104" s="1616"/>
      <c r="I104" s="711">
        <v>2</v>
      </c>
      <c r="J104" s="1615"/>
      <c r="K104" s="1613"/>
      <c r="L104" s="707">
        <v>1937</v>
      </c>
      <c r="M104" s="713"/>
    </row>
    <row r="105" spans="2:13" ht="15.6">
      <c r="B105" s="1527"/>
      <c r="C105" s="1617"/>
      <c r="D105" s="1613"/>
      <c r="E105" s="708">
        <v>3</v>
      </c>
      <c r="F105" s="1613"/>
      <c r="G105" s="1616"/>
      <c r="H105" s="1616"/>
      <c r="I105" s="711">
        <v>1</v>
      </c>
      <c r="J105" s="1615"/>
      <c r="K105" s="1613"/>
      <c r="L105" s="707">
        <v>1939</v>
      </c>
      <c r="M105" s="713"/>
    </row>
    <row r="106" spans="2:13" ht="15.6">
      <c r="B106" s="1527"/>
      <c r="C106" s="1617"/>
      <c r="D106" s="1613"/>
      <c r="E106" s="708">
        <v>0</v>
      </c>
      <c r="F106" s="1613"/>
      <c r="G106" s="1616" t="s">
        <v>1287</v>
      </c>
      <c r="H106" s="1616" t="s">
        <v>661</v>
      </c>
      <c r="I106" s="711">
        <v>5</v>
      </c>
      <c r="J106" s="1615"/>
      <c r="K106" s="1613"/>
      <c r="L106" s="707">
        <v>1934</v>
      </c>
      <c r="M106" s="713"/>
    </row>
    <row r="107" spans="2:13" ht="15.6">
      <c r="B107" s="1527"/>
      <c r="C107" s="1617"/>
      <c r="D107" s="1613"/>
      <c r="E107" s="708">
        <v>1</v>
      </c>
      <c r="F107" s="1613"/>
      <c r="G107" s="1616"/>
      <c r="H107" s="1616"/>
      <c r="I107" s="711">
        <v>5</v>
      </c>
      <c r="J107" s="1615"/>
      <c r="K107" s="1613"/>
      <c r="L107" s="707">
        <v>1936</v>
      </c>
      <c r="M107" s="713"/>
    </row>
    <row r="108" spans="2:13" ht="15.6">
      <c r="B108" s="1527"/>
      <c r="C108" s="1617"/>
      <c r="D108" s="1613"/>
      <c r="E108" s="708">
        <v>2</v>
      </c>
      <c r="F108" s="1613"/>
      <c r="G108" s="1616"/>
      <c r="H108" s="1616"/>
      <c r="I108" s="711">
        <v>5</v>
      </c>
      <c r="J108" s="1615"/>
      <c r="K108" s="1613"/>
      <c r="L108" s="707">
        <v>1938</v>
      </c>
      <c r="M108" s="713"/>
    </row>
    <row r="109" spans="2:13" ht="15.6">
      <c r="B109" s="1527"/>
      <c r="C109" s="1617"/>
      <c r="D109" s="1613"/>
      <c r="E109" s="711">
        <v>3</v>
      </c>
      <c r="F109" s="1613"/>
      <c r="G109" s="1616"/>
      <c r="H109" s="1616"/>
      <c r="I109" s="711">
        <v>5</v>
      </c>
      <c r="J109" s="1615"/>
      <c r="K109" s="1613"/>
      <c r="L109" s="707">
        <v>1940</v>
      </c>
      <c r="M109" s="713"/>
    </row>
    <row r="110" spans="2:13" ht="19.5" customHeight="1">
      <c r="B110" s="1527"/>
      <c r="C110" s="1617"/>
      <c r="D110" s="1613"/>
      <c r="E110" s="711">
        <v>0</v>
      </c>
      <c r="F110" s="1613"/>
      <c r="G110" s="714" t="s">
        <v>1288</v>
      </c>
      <c r="H110" s="711" t="s">
        <v>1268</v>
      </c>
      <c r="I110" s="711">
        <v>5</v>
      </c>
      <c r="J110" s="715" t="s">
        <v>1268</v>
      </c>
      <c r="K110" s="1613"/>
      <c r="L110" s="707">
        <v>1986</v>
      </c>
      <c r="M110" s="713"/>
    </row>
    <row r="111" spans="2:13" ht="15.75" customHeight="1">
      <c r="B111" s="1527"/>
      <c r="C111" s="1617"/>
      <c r="D111" s="1613"/>
      <c r="E111" s="1616">
        <v>0</v>
      </c>
      <c r="F111" s="1613"/>
      <c r="G111" s="1615" t="s">
        <v>1327</v>
      </c>
      <c r="H111" s="1616" t="s">
        <v>660</v>
      </c>
      <c r="I111" s="1616">
        <v>0</v>
      </c>
      <c r="J111" s="1616" t="s">
        <v>660</v>
      </c>
      <c r="K111" s="1613"/>
      <c r="L111" s="1604">
        <v>1985</v>
      </c>
      <c r="M111" s="1635" t="s">
        <v>1328</v>
      </c>
    </row>
    <row r="112" spans="2:13" ht="14.25" customHeight="1">
      <c r="B112" s="1527"/>
      <c r="C112" s="1617"/>
      <c r="D112" s="1613"/>
      <c r="E112" s="1616"/>
      <c r="F112" s="1613"/>
      <c r="G112" s="1615"/>
      <c r="H112" s="1616"/>
      <c r="I112" s="1616"/>
      <c r="J112" s="1616"/>
      <c r="K112" s="1613"/>
      <c r="L112" s="1604"/>
      <c r="M112" s="1635"/>
    </row>
    <row r="113" spans="2:10" ht="12.75" customHeight="1">
      <c r="H113" s="700"/>
    </row>
    <row r="115" spans="2:10" ht="15.6">
      <c r="B115" s="21" t="s">
        <v>1305</v>
      </c>
    </row>
    <row r="117" spans="2:10" ht="15.6">
      <c r="B117" s="1594" t="s">
        <v>57</v>
      </c>
      <c r="C117" s="1596" t="s">
        <v>88</v>
      </c>
      <c r="D117" s="1596"/>
      <c r="E117" s="1596"/>
      <c r="F117" s="716"/>
      <c r="G117" s="1597" t="s">
        <v>36</v>
      </c>
      <c r="H117" s="1597"/>
      <c r="I117" s="701" t="s">
        <v>37</v>
      </c>
      <c r="J117" s="1598" t="s">
        <v>95</v>
      </c>
    </row>
    <row r="118" spans="2:10" ht="15.75" customHeight="1">
      <c r="B118" s="1594"/>
      <c r="C118" s="1589" t="s">
        <v>424</v>
      </c>
      <c r="D118" s="1589" t="s">
        <v>66</v>
      </c>
      <c r="E118" s="1594" t="s">
        <v>32</v>
      </c>
      <c r="F118" s="703" t="s">
        <v>1220</v>
      </c>
      <c r="G118" s="1589" t="s">
        <v>419</v>
      </c>
      <c r="H118" s="1589"/>
      <c r="I118" s="1630" t="s">
        <v>67</v>
      </c>
      <c r="J118" s="1598"/>
    </row>
    <row r="119" spans="2:10" ht="15.6">
      <c r="B119" s="1594"/>
      <c r="C119" s="1589"/>
      <c r="D119" s="1589"/>
      <c r="E119" s="1594"/>
      <c r="F119" s="703"/>
      <c r="G119" s="702" t="s">
        <v>79</v>
      </c>
      <c r="H119" s="703" t="s">
        <v>69</v>
      </c>
      <c r="I119" s="1630"/>
      <c r="J119" s="1598"/>
    </row>
    <row r="120" spans="2:10">
      <c r="B120" s="1626" t="s">
        <v>1263</v>
      </c>
      <c r="C120" s="1626" t="s">
        <v>21</v>
      </c>
      <c r="D120" s="1628" t="s">
        <v>71</v>
      </c>
      <c r="E120" s="1626" t="s">
        <v>1271</v>
      </c>
      <c r="F120" s="1614" t="s">
        <v>1264</v>
      </c>
      <c r="G120" s="1629">
        <v>0</v>
      </c>
      <c r="H120" s="1626" t="s">
        <v>650</v>
      </c>
      <c r="I120" s="1610" t="s">
        <v>1149</v>
      </c>
      <c r="J120" s="1634">
        <v>1956</v>
      </c>
    </row>
    <row r="121" spans="2:10">
      <c r="B121" s="1626"/>
      <c r="C121" s="1626"/>
      <c r="D121" s="1628"/>
      <c r="E121" s="1626"/>
      <c r="F121" s="1614"/>
      <c r="G121" s="1629"/>
      <c r="H121" s="1626"/>
      <c r="I121" s="1610"/>
      <c r="J121" s="1634"/>
    </row>
    <row r="122" spans="2:10">
      <c r="B122" s="1626"/>
      <c r="C122" s="1626"/>
      <c r="D122" s="1628"/>
      <c r="E122" s="1626"/>
      <c r="F122" s="1614"/>
      <c r="G122" s="1629"/>
      <c r="H122" s="1626"/>
      <c r="I122" s="1610"/>
      <c r="J122" s="1634"/>
    </row>
    <row r="123" spans="2:10">
      <c r="B123" s="1626"/>
      <c r="C123" s="1626"/>
      <c r="D123" s="1628"/>
      <c r="E123" s="1626"/>
      <c r="F123" s="1614"/>
      <c r="G123" s="1629"/>
      <c r="H123" s="1626"/>
      <c r="I123" s="1610"/>
      <c r="J123" s="1634"/>
    </row>
    <row r="124" spans="2:10">
      <c r="B124" s="1626"/>
      <c r="C124" s="1626"/>
      <c r="D124" s="1628"/>
      <c r="E124" s="1626"/>
      <c r="F124" s="1614"/>
      <c r="G124" s="1629"/>
      <c r="H124" s="1626"/>
      <c r="I124" s="1610"/>
      <c r="J124" s="1634"/>
    </row>
    <row r="125" spans="2:10">
      <c r="B125" s="1626"/>
      <c r="C125" s="1626"/>
      <c r="D125" s="1628"/>
      <c r="E125" s="1626"/>
      <c r="F125" s="1614"/>
      <c r="G125" s="1629"/>
      <c r="H125" s="1626"/>
      <c r="I125" s="1610"/>
      <c r="J125" s="1634"/>
    </row>
    <row r="126" spans="2:10">
      <c r="B126" s="1626"/>
      <c r="C126" s="1626"/>
      <c r="D126" s="1628"/>
      <c r="E126" s="1626"/>
      <c r="F126" s="1614"/>
      <c r="G126" s="1629">
        <v>6</v>
      </c>
      <c r="H126" s="1626"/>
      <c r="I126" s="1610" t="s">
        <v>21</v>
      </c>
      <c r="J126" s="1634">
        <v>1957</v>
      </c>
    </row>
    <row r="127" spans="2:10">
      <c r="B127" s="1626"/>
      <c r="C127" s="1626"/>
      <c r="D127" s="1628"/>
      <c r="E127" s="1626"/>
      <c r="F127" s="1614"/>
      <c r="G127" s="1629"/>
      <c r="H127" s="1626"/>
      <c r="I127" s="1610"/>
      <c r="J127" s="1634"/>
    </row>
    <row r="128" spans="2:10">
      <c r="B128" s="1626"/>
      <c r="C128" s="1626"/>
      <c r="D128" s="1628"/>
      <c r="E128" s="1626"/>
      <c r="F128" s="1614"/>
      <c r="G128" s="1629"/>
      <c r="H128" s="1626"/>
      <c r="I128" s="1610"/>
      <c r="J128" s="1634"/>
    </row>
    <row r="129" spans="2:19">
      <c r="B129" s="1626"/>
      <c r="C129" s="1626"/>
      <c r="D129" s="1628"/>
      <c r="E129" s="1626"/>
      <c r="F129" s="1614"/>
      <c r="G129" s="1629"/>
      <c r="H129" s="1626"/>
      <c r="I129" s="1610"/>
      <c r="J129" s="1634"/>
    </row>
    <row r="131" spans="2:19" ht="12.75" customHeight="1">
      <c r="B131" s="21" t="s">
        <v>1306</v>
      </c>
    </row>
    <row r="133" spans="2:19" ht="15.6">
      <c r="B133" s="1594" t="s">
        <v>57</v>
      </c>
      <c r="C133" s="716" t="s">
        <v>88</v>
      </c>
      <c r="D133" s="716"/>
      <c r="E133" s="716"/>
      <c r="F133" s="716"/>
      <c r="G133" s="712" t="s">
        <v>36</v>
      </c>
      <c r="H133" s="712"/>
      <c r="I133" s="712"/>
      <c r="J133" s="712"/>
      <c r="K133" s="701" t="s">
        <v>37</v>
      </c>
      <c r="L133" s="712" t="s">
        <v>36</v>
      </c>
      <c r="M133" s="712"/>
      <c r="N133" s="701" t="s">
        <v>37</v>
      </c>
      <c r="O133" s="712" t="s">
        <v>36</v>
      </c>
      <c r="P133" s="712"/>
      <c r="Q133" s="701" t="s">
        <v>37</v>
      </c>
      <c r="R133" s="1611" t="s">
        <v>95</v>
      </c>
      <c r="S133" s="1611" t="s">
        <v>94</v>
      </c>
    </row>
    <row r="134" spans="2:19" ht="15.75" customHeight="1">
      <c r="B134" s="1594"/>
      <c r="C134" s="1589" t="s">
        <v>424</v>
      </c>
      <c r="D134" s="1589" t="s">
        <v>66</v>
      </c>
      <c r="E134" s="1589" t="s">
        <v>423</v>
      </c>
      <c r="F134" s="1589" t="s">
        <v>32</v>
      </c>
      <c r="G134" s="1589" t="s">
        <v>419</v>
      </c>
      <c r="H134" s="1589"/>
      <c r="I134" s="1589" t="s">
        <v>419</v>
      </c>
      <c r="J134" s="1589"/>
      <c r="K134" s="1589" t="s">
        <v>424</v>
      </c>
      <c r="L134" s="1589" t="s">
        <v>419</v>
      </c>
      <c r="M134" s="1589"/>
      <c r="N134" s="1589" t="s">
        <v>424</v>
      </c>
      <c r="O134" s="1589" t="s">
        <v>419</v>
      </c>
      <c r="P134" s="1589"/>
      <c r="Q134" s="1589" t="s">
        <v>424</v>
      </c>
      <c r="R134" s="1611"/>
      <c r="S134" s="1611"/>
    </row>
    <row r="135" spans="2:19" ht="15.6">
      <c r="B135" s="1594"/>
      <c r="C135" s="1589"/>
      <c r="D135" s="1589"/>
      <c r="E135" s="1589"/>
      <c r="F135" s="1589"/>
      <c r="G135" s="703" t="s">
        <v>68</v>
      </c>
      <c r="H135" s="703" t="s">
        <v>69</v>
      </c>
      <c r="I135" s="703" t="s">
        <v>68</v>
      </c>
      <c r="J135" s="703" t="s">
        <v>69</v>
      </c>
      <c r="K135" s="1589"/>
      <c r="L135" s="703" t="s">
        <v>68</v>
      </c>
      <c r="M135" s="703" t="s">
        <v>69</v>
      </c>
      <c r="N135" s="1589"/>
      <c r="O135" s="703" t="s">
        <v>68</v>
      </c>
      <c r="P135" s="703" t="s">
        <v>69</v>
      </c>
      <c r="Q135" s="1589"/>
      <c r="R135" s="1611"/>
      <c r="S135" s="1611"/>
    </row>
    <row r="136" spans="2:19" ht="15.6">
      <c r="B136" s="1631" t="s">
        <v>1322</v>
      </c>
      <c r="C136" s="1613" t="s">
        <v>21</v>
      </c>
      <c r="D136" s="1613" t="s">
        <v>71</v>
      </c>
      <c r="E136" s="1616">
        <v>0</v>
      </c>
      <c r="F136" s="1613" t="s">
        <v>1271</v>
      </c>
      <c r="G136" s="1616">
        <v>5</v>
      </c>
      <c r="H136" s="1615" t="s">
        <v>1293</v>
      </c>
      <c r="I136" s="711">
        <v>1</v>
      </c>
      <c r="J136" s="1615" t="s">
        <v>661</v>
      </c>
      <c r="K136" s="717" t="s">
        <v>21</v>
      </c>
      <c r="L136" s="1616">
        <v>5</v>
      </c>
      <c r="M136" s="1615" t="s">
        <v>1293</v>
      </c>
      <c r="N136" s="717" t="s">
        <v>21</v>
      </c>
      <c r="O136" s="1616">
        <v>5</v>
      </c>
      <c r="P136" s="1615" t="s">
        <v>1293</v>
      </c>
      <c r="Q136" s="1613" t="s">
        <v>1272</v>
      </c>
      <c r="R136" s="707">
        <v>1926</v>
      </c>
      <c r="S136" s="1622"/>
    </row>
    <row r="137" spans="2:19" ht="15.6">
      <c r="B137" s="1632"/>
      <c r="C137" s="1613"/>
      <c r="D137" s="1613"/>
      <c r="E137" s="1616"/>
      <c r="F137" s="1613"/>
      <c r="G137" s="1616"/>
      <c r="H137" s="1616"/>
      <c r="I137" s="711">
        <v>2</v>
      </c>
      <c r="J137" s="1616"/>
      <c r="K137" s="717" t="s">
        <v>21</v>
      </c>
      <c r="L137" s="1616"/>
      <c r="M137" s="1616"/>
      <c r="N137" s="717" t="s">
        <v>21</v>
      </c>
      <c r="O137" s="1616"/>
      <c r="P137" s="1616"/>
      <c r="Q137" s="1613"/>
      <c r="R137" s="707">
        <v>1992</v>
      </c>
      <c r="S137" s="1622"/>
    </row>
    <row r="138" spans="2:19" ht="15.6">
      <c r="B138" s="1632"/>
      <c r="C138" s="1613"/>
      <c r="D138" s="1613"/>
      <c r="E138" s="1616"/>
      <c r="F138" s="1613"/>
      <c r="G138" s="1616"/>
      <c r="H138" s="1616"/>
      <c r="I138" s="711">
        <v>3</v>
      </c>
      <c r="J138" s="1616"/>
      <c r="K138" s="717" t="s">
        <v>21</v>
      </c>
      <c r="L138" s="1616"/>
      <c r="M138" s="1616"/>
      <c r="N138" s="718" t="s">
        <v>1272</v>
      </c>
      <c r="O138" s="1616"/>
      <c r="P138" s="1616"/>
      <c r="Q138" s="1613"/>
      <c r="R138" s="707">
        <v>1991</v>
      </c>
      <c r="S138" s="1622"/>
    </row>
    <row r="139" spans="2:19" ht="15.6">
      <c r="B139" s="1632"/>
      <c r="C139" s="1613"/>
      <c r="D139" s="1613"/>
      <c r="E139" s="1616"/>
      <c r="F139" s="1613"/>
      <c r="G139" s="1616"/>
      <c r="H139" s="1616"/>
      <c r="I139" s="711">
        <v>4</v>
      </c>
      <c r="J139" s="1616"/>
      <c r="K139" s="717" t="s">
        <v>21</v>
      </c>
      <c r="L139" s="1616"/>
      <c r="M139" s="1616"/>
      <c r="N139" s="717" t="s">
        <v>21</v>
      </c>
      <c r="O139" s="1616"/>
      <c r="P139" s="1616"/>
      <c r="Q139" s="1613"/>
      <c r="R139" s="707">
        <v>1990</v>
      </c>
      <c r="S139" s="1622"/>
    </row>
    <row r="140" spans="2:19" ht="15.6">
      <c r="B140" s="1632"/>
      <c r="C140" s="1613"/>
      <c r="D140" s="1613"/>
      <c r="E140" s="1616"/>
      <c r="F140" s="1613"/>
      <c r="G140" s="1616"/>
      <c r="H140" s="1616"/>
      <c r="I140" s="711">
        <v>0</v>
      </c>
      <c r="J140" s="1616"/>
      <c r="K140" s="718" t="s">
        <v>21</v>
      </c>
      <c r="L140" s="1616"/>
      <c r="M140" s="1616"/>
      <c r="N140" s="718" t="s">
        <v>1272</v>
      </c>
      <c r="O140" s="1616"/>
      <c r="P140" s="1616"/>
      <c r="Q140" s="1613"/>
      <c r="R140" s="707">
        <v>1989</v>
      </c>
      <c r="S140" s="1622"/>
    </row>
    <row r="141" spans="2:19" ht="15.6">
      <c r="B141" s="1632"/>
      <c r="C141" s="1613"/>
      <c r="D141" s="1613"/>
      <c r="E141" s="1616"/>
      <c r="F141" s="1613"/>
      <c r="G141" s="1616"/>
      <c r="H141" s="1616"/>
      <c r="I141" s="711">
        <v>6</v>
      </c>
      <c r="J141" s="1616"/>
      <c r="K141" s="717" t="s">
        <v>21</v>
      </c>
      <c r="L141" s="1616"/>
      <c r="M141" s="1616"/>
      <c r="N141" s="717" t="s">
        <v>21</v>
      </c>
      <c r="O141" s="1616"/>
      <c r="P141" s="1616"/>
      <c r="Q141" s="1613"/>
      <c r="R141" s="707">
        <v>1988</v>
      </c>
      <c r="S141" s="1622"/>
    </row>
    <row r="142" spans="2:19" ht="15.6">
      <c r="B142" s="1633"/>
      <c r="C142" s="1613"/>
      <c r="D142" s="1613"/>
      <c r="E142" s="1616"/>
      <c r="F142" s="1613"/>
      <c r="G142" s="1616"/>
      <c r="H142" s="1616"/>
      <c r="I142" s="711">
        <v>7</v>
      </c>
      <c r="J142" s="1616"/>
      <c r="K142" s="717" t="s">
        <v>21</v>
      </c>
      <c r="L142" s="1616"/>
      <c r="M142" s="1616"/>
      <c r="N142" s="717" t="s">
        <v>21</v>
      </c>
      <c r="O142" s="1616"/>
      <c r="P142" s="1616"/>
      <c r="Q142" s="1613"/>
      <c r="R142" s="707">
        <v>1987</v>
      </c>
      <c r="S142" s="1622"/>
    </row>
    <row r="143" spans="2:19" ht="12.75" customHeight="1"/>
  </sheetData>
  <mergeCells count="239">
    <mergeCell ref="Q93:Q94"/>
    <mergeCell ref="B102:B112"/>
    <mergeCell ref="B136:B142"/>
    <mergeCell ref="E136:E142"/>
    <mergeCell ref="G136:G142"/>
    <mergeCell ref="L136:L142"/>
    <mergeCell ref="O136:O142"/>
    <mergeCell ref="L111:L112"/>
    <mergeCell ref="K102:K112"/>
    <mergeCell ref="J102:J109"/>
    <mergeCell ref="H111:H112"/>
    <mergeCell ref="M136:M142"/>
    <mergeCell ref="B133:B135"/>
    <mergeCell ref="J120:J125"/>
    <mergeCell ref="J126:J129"/>
    <mergeCell ref="B120:B129"/>
    <mergeCell ref="J111:J112"/>
    <mergeCell ref="M111:M112"/>
    <mergeCell ref="B117:B119"/>
    <mergeCell ref="C117:E117"/>
    <mergeCell ref="G117:H117"/>
    <mergeCell ref="J117:J119"/>
    <mergeCell ref="C118:C119"/>
    <mergeCell ref="I120:I125"/>
    <mergeCell ref="G126:G129"/>
    <mergeCell ref="I126:I129"/>
    <mergeCell ref="E118:E119"/>
    <mergeCell ref="G118:H118"/>
    <mergeCell ref="I118:I119"/>
    <mergeCell ref="C120:C129"/>
    <mergeCell ref="D120:D129"/>
    <mergeCell ref="E120:E129"/>
    <mergeCell ref="F120:F129"/>
    <mergeCell ref="G120:G125"/>
    <mergeCell ref="H120:H129"/>
    <mergeCell ref="D118:D119"/>
    <mergeCell ref="M61:M68"/>
    <mergeCell ref="Q61:Q68"/>
    <mergeCell ref="G58:I58"/>
    <mergeCell ref="K58:M58"/>
    <mergeCell ref="G73:L73"/>
    <mergeCell ref="F74:F75"/>
    <mergeCell ref="C73:F73"/>
    <mergeCell ref="F59:F60"/>
    <mergeCell ref="I61:I68"/>
    <mergeCell ref="J61:J68"/>
    <mergeCell ref="K61:K68"/>
    <mergeCell ref="N65:N68"/>
    <mergeCell ref="C61:C68"/>
    <mergeCell ref="D61:D68"/>
    <mergeCell ref="G61:G64"/>
    <mergeCell ref="G65:G68"/>
    <mergeCell ref="P61:P68"/>
    <mergeCell ref="E61:E68"/>
    <mergeCell ref="C58:F58"/>
    <mergeCell ref="N74:O74"/>
    <mergeCell ref="P74:P75"/>
    <mergeCell ref="N73:O73"/>
    <mergeCell ref="Q73:Q75"/>
    <mergeCell ref="R58:R60"/>
    <mergeCell ref="H59:I59"/>
    <mergeCell ref="J59:J60"/>
    <mergeCell ref="L59:M59"/>
    <mergeCell ref="N59:N60"/>
    <mergeCell ref="O59:P59"/>
    <mergeCell ref="Q59:Q60"/>
    <mergeCell ref="G59:G60"/>
    <mergeCell ref="I47:I48"/>
    <mergeCell ref="P136:P142"/>
    <mergeCell ref="Q136:Q142"/>
    <mergeCell ref="S136:S142"/>
    <mergeCell ref="L134:M134"/>
    <mergeCell ref="N134:N135"/>
    <mergeCell ref="O134:P134"/>
    <mergeCell ref="Q134:Q135"/>
    <mergeCell ref="C136:C142"/>
    <mergeCell ref="D136:D142"/>
    <mergeCell ref="F136:F142"/>
    <mergeCell ref="H136:H142"/>
    <mergeCell ref="J136:J142"/>
    <mergeCell ref="R133:R135"/>
    <mergeCell ref="S133:S135"/>
    <mergeCell ref="C134:C135"/>
    <mergeCell ref="D134:D135"/>
    <mergeCell ref="F134:F135"/>
    <mergeCell ref="G134:H134"/>
    <mergeCell ref="I134:J134"/>
    <mergeCell ref="K134:K135"/>
    <mergeCell ref="E134:E135"/>
    <mergeCell ref="H100:H101"/>
    <mergeCell ref="I100:J100"/>
    <mergeCell ref="K100:K101"/>
    <mergeCell ref="C102:C112"/>
    <mergeCell ref="D102:D112"/>
    <mergeCell ref="F102:F112"/>
    <mergeCell ref="G102:G105"/>
    <mergeCell ref="I111:I112"/>
    <mergeCell ref="H102:H105"/>
    <mergeCell ref="G106:G109"/>
    <mergeCell ref="H106:H109"/>
    <mergeCell ref="E100:E101"/>
    <mergeCell ref="E111:E112"/>
    <mergeCell ref="G111:G112"/>
    <mergeCell ref="S89:S94"/>
    <mergeCell ref="B99:B101"/>
    <mergeCell ref="G99:J99"/>
    <mergeCell ref="L99:L101"/>
    <mergeCell ref="M99:M101"/>
    <mergeCell ref="C100:C101"/>
    <mergeCell ref="D100:D101"/>
    <mergeCell ref="F100:F101"/>
    <mergeCell ref="I89:I94"/>
    <mergeCell ref="K89:K94"/>
    <mergeCell ref="M89:M94"/>
    <mergeCell ref="C89:C94"/>
    <mergeCell ref="D89:D94"/>
    <mergeCell ref="E89:E94"/>
    <mergeCell ref="F89:F94"/>
    <mergeCell ref="H89:H94"/>
    <mergeCell ref="P89:P94"/>
    <mergeCell ref="J89:J92"/>
    <mergeCell ref="J93:J94"/>
    <mergeCell ref="N89:N92"/>
    <mergeCell ref="N93:N94"/>
    <mergeCell ref="C99:F99"/>
    <mergeCell ref="Q89:Q91"/>
    <mergeCell ref="G100:G101"/>
    <mergeCell ref="S86:S88"/>
    <mergeCell ref="C87:C88"/>
    <mergeCell ref="D87:D88"/>
    <mergeCell ref="E87:E88"/>
    <mergeCell ref="G87:H87"/>
    <mergeCell ref="I87:I88"/>
    <mergeCell ref="J87:K87"/>
    <mergeCell ref="L87:M87"/>
    <mergeCell ref="J80:J81"/>
    <mergeCell ref="M80:M81"/>
    <mergeCell ref="R76:R81"/>
    <mergeCell ref="F86:H86"/>
    <mergeCell ref="O87:P87"/>
    <mergeCell ref="Q87:Q88"/>
    <mergeCell ref="F76:F77"/>
    <mergeCell ref="F78:F79"/>
    <mergeCell ref="F87:F88"/>
    <mergeCell ref="B86:B88"/>
    <mergeCell ref="C86:E86"/>
    <mergeCell ref="R86:R88"/>
    <mergeCell ref="N87:N88"/>
    <mergeCell ref="Q76:Q77"/>
    <mergeCell ref="I78:I79"/>
    <mergeCell ref="J78:J79"/>
    <mergeCell ref="M78:M79"/>
    <mergeCell ref="Q78:Q79"/>
    <mergeCell ref="I80:I81"/>
    <mergeCell ref="K76:K81"/>
    <mergeCell ref="L76:L81"/>
    <mergeCell ref="M76:M77"/>
    <mergeCell ref="N76:N81"/>
    <mergeCell ref="O76:O81"/>
    <mergeCell ref="P76:P81"/>
    <mergeCell ref="C76:C81"/>
    <mergeCell ref="D76:D81"/>
    <mergeCell ref="E76:E81"/>
    <mergeCell ref="G76:G81"/>
    <mergeCell ref="H76:H81"/>
    <mergeCell ref="I76:I77"/>
    <mergeCell ref="J76:J77"/>
    <mergeCell ref="L46:M46"/>
    <mergeCell ref="G49:G53"/>
    <mergeCell ref="E49:E53"/>
    <mergeCell ref="B58:B60"/>
    <mergeCell ref="O58:P58"/>
    <mergeCell ref="H49:H53"/>
    <mergeCell ref="I49:I53"/>
    <mergeCell ref="R73:R75"/>
    <mergeCell ref="C74:C75"/>
    <mergeCell ref="D74:D75"/>
    <mergeCell ref="N61:N64"/>
    <mergeCell ref="C59:C60"/>
    <mergeCell ref="D59:D60"/>
    <mergeCell ref="E59:E60"/>
    <mergeCell ref="K59:K60"/>
    <mergeCell ref="M49:M53"/>
    <mergeCell ref="N49:N53"/>
    <mergeCell ref="E74:E75"/>
    <mergeCell ref="G74:H74"/>
    <mergeCell ref="I74:I75"/>
    <mergeCell ref="J74:J75"/>
    <mergeCell ref="K74:L74"/>
    <mergeCell ref="M74:M75"/>
    <mergeCell ref="B73:B75"/>
    <mergeCell ref="K20:K22"/>
    <mergeCell ref="C21:C22"/>
    <mergeCell ref="D21:D22"/>
    <mergeCell ref="E21:E22"/>
    <mergeCell ref="F21:F22"/>
    <mergeCell ref="G21:G22"/>
    <mergeCell ref="H21:I21"/>
    <mergeCell ref="O46:O48"/>
    <mergeCell ref="C47:C48"/>
    <mergeCell ref="D47:D48"/>
    <mergeCell ref="F47:F48"/>
    <mergeCell ref="G47:H47"/>
    <mergeCell ref="F33:F37"/>
    <mergeCell ref="G33:G37"/>
    <mergeCell ref="F38:F42"/>
    <mergeCell ref="G38:G42"/>
    <mergeCell ref="J47:J48"/>
    <mergeCell ref="K47:K48"/>
    <mergeCell ref="E47:E48"/>
    <mergeCell ref="C46:F46"/>
    <mergeCell ref="L47:M47"/>
    <mergeCell ref="N47:N48"/>
    <mergeCell ref="G46:H46"/>
    <mergeCell ref="J46:K46"/>
    <mergeCell ref="B61:B68"/>
    <mergeCell ref="B76:B77"/>
    <mergeCell ref="B89:B92"/>
    <mergeCell ref="B93:B94"/>
    <mergeCell ref="B78:B81"/>
    <mergeCell ref="F28:F32"/>
    <mergeCell ref="G28:G32"/>
    <mergeCell ref="J21:J22"/>
    <mergeCell ref="C23:C42"/>
    <mergeCell ref="D23:D42"/>
    <mergeCell ref="E23:E42"/>
    <mergeCell ref="F23:F27"/>
    <mergeCell ref="G23:G27"/>
    <mergeCell ref="I23:I42"/>
    <mergeCell ref="J23:J42"/>
    <mergeCell ref="B20:B22"/>
    <mergeCell ref="C20:G20"/>
    <mergeCell ref="H20:I20"/>
    <mergeCell ref="B23:B42"/>
    <mergeCell ref="B49:B53"/>
    <mergeCell ref="C49:C53"/>
    <mergeCell ref="D49:D53"/>
    <mergeCell ref="F49:F53"/>
    <mergeCell ref="B46:B4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AB60"/>
  <sheetViews>
    <sheetView showGridLines="0" view="pageBreakPreview" topLeftCell="A43" zoomScaleNormal="85" zoomScaleSheetLayoutView="100" workbookViewId="0">
      <selection activeCell="J18" sqref="J18"/>
    </sheetView>
  </sheetViews>
  <sheetFormatPr defaultColWidth="9.109375" defaultRowHeight="13.2"/>
  <cols>
    <col min="1" max="17" width="9.109375" style="1"/>
    <col min="18" max="18" width="11.6640625" style="1" bestFit="1" customWidth="1"/>
    <col min="19" max="20" width="9.109375" style="1"/>
    <col min="21" max="21" width="12" style="1" customWidth="1"/>
    <col min="22" max="16384" width="9.109375" style="1"/>
  </cols>
  <sheetData>
    <row r="1" spans="1:28">
      <c r="A1" s="1389" t="s">
        <v>1099</v>
      </c>
      <c r="B1" s="1390"/>
      <c r="C1" s="1390"/>
      <c r="D1" s="1390"/>
      <c r="E1" s="1390"/>
      <c r="F1" s="1390"/>
      <c r="G1" s="1390"/>
      <c r="H1" s="1390"/>
      <c r="I1" s="1390"/>
      <c r="J1" s="1390"/>
      <c r="K1" s="1390"/>
      <c r="L1" s="1390"/>
      <c r="M1" s="1390"/>
      <c r="N1" s="1390"/>
      <c r="O1" s="1390"/>
      <c r="P1" s="1390"/>
      <c r="Q1" s="1390"/>
      <c r="R1" s="1390"/>
      <c r="S1" s="1390"/>
      <c r="T1" s="1390"/>
      <c r="U1" s="1390"/>
      <c r="V1" s="1390"/>
      <c r="W1" s="1390"/>
    </row>
    <row r="2" spans="1:28">
      <c r="A2" s="1391"/>
      <c r="B2" s="1392"/>
      <c r="C2" s="1392"/>
      <c r="D2" s="1392"/>
      <c r="E2" s="1392"/>
      <c r="F2" s="1392"/>
      <c r="G2" s="1392"/>
      <c r="H2" s="1392"/>
      <c r="I2" s="1392"/>
      <c r="J2" s="1392"/>
      <c r="K2" s="1392"/>
      <c r="L2" s="1392"/>
      <c r="M2" s="1392"/>
      <c r="N2" s="1392"/>
      <c r="O2" s="1392"/>
      <c r="P2" s="1392"/>
      <c r="Q2" s="1392"/>
      <c r="R2" s="1392"/>
      <c r="S2" s="1392"/>
      <c r="T2" s="1392"/>
      <c r="U2" s="1392"/>
      <c r="V2" s="1392"/>
      <c r="W2" s="1392"/>
    </row>
    <row r="3" spans="1:28">
      <c r="A3" s="1386" t="s">
        <v>1066</v>
      </c>
      <c r="B3" s="1387"/>
      <c r="C3" s="1387"/>
      <c r="D3" s="1387"/>
      <c r="E3" s="1387"/>
      <c r="F3" s="1353" t="s">
        <v>1067</v>
      </c>
      <c r="G3" s="1354"/>
      <c r="H3" s="1354"/>
      <c r="I3" s="1354"/>
      <c r="J3" s="1354"/>
      <c r="K3" s="1354"/>
      <c r="L3" s="1354"/>
      <c r="M3" s="1354"/>
      <c r="N3" s="1354"/>
      <c r="O3" s="1354"/>
      <c r="P3" s="1354"/>
      <c r="Q3" s="1354"/>
      <c r="R3" s="1397" t="s">
        <v>1068</v>
      </c>
      <c r="S3" s="1387"/>
      <c r="T3" s="1387"/>
      <c r="U3" s="1387"/>
      <c r="V3" s="1387"/>
      <c r="W3" s="1387"/>
    </row>
    <row r="4" spans="1:28">
      <c r="A4" s="1379" t="s">
        <v>1069</v>
      </c>
      <c r="B4" s="1361"/>
      <c r="C4" s="1360" t="s">
        <v>1100</v>
      </c>
      <c r="D4" s="1361"/>
      <c r="E4" s="1361"/>
      <c r="F4" s="1636" t="s">
        <v>1101</v>
      </c>
      <c r="G4" s="1637"/>
      <c r="H4" s="1637"/>
      <c r="I4" s="1637"/>
      <c r="J4" s="1637"/>
      <c r="K4" s="1637"/>
      <c r="L4" s="1637"/>
      <c r="M4" s="1637"/>
      <c r="N4" s="1637"/>
      <c r="O4" s="1637"/>
      <c r="P4" s="1637"/>
      <c r="Q4" s="1637"/>
      <c r="R4" s="601" t="s">
        <v>1070</v>
      </c>
      <c r="S4" s="1640"/>
      <c r="T4" s="1640"/>
      <c r="U4" s="1640"/>
      <c r="V4" s="1640"/>
      <c r="W4" s="1640"/>
    </row>
    <row r="5" spans="1:28">
      <c r="A5" s="1379" t="s">
        <v>1071</v>
      </c>
      <c r="B5" s="1361"/>
      <c r="C5" s="1360" t="s">
        <v>1102</v>
      </c>
      <c r="D5" s="1361"/>
      <c r="E5" s="1361"/>
      <c r="F5" s="1638"/>
      <c r="G5" s="1639"/>
      <c r="H5" s="1639"/>
      <c r="I5" s="1639"/>
      <c r="J5" s="1639"/>
      <c r="K5" s="1639"/>
      <c r="L5" s="1639"/>
      <c r="M5" s="1639"/>
      <c r="N5" s="1639"/>
      <c r="O5" s="1639"/>
      <c r="P5" s="1639"/>
      <c r="Q5" s="1639"/>
      <c r="R5" s="603" t="s">
        <v>1</v>
      </c>
      <c r="S5" s="1641" t="s">
        <v>1096</v>
      </c>
      <c r="T5" s="1641"/>
      <c r="U5" s="1641"/>
      <c r="V5" s="1641"/>
      <c r="W5" s="1641"/>
    </row>
    <row r="6" spans="1:28">
      <c r="A6" s="1387" t="s">
        <v>1072</v>
      </c>
      <c r="B6" s="1387"/>
      <c r="C6" s="1387"/>
      <c r="D6" s="1387"/>
      <c r="E6" s="1387"/>
      <c r="G6" s="581"/>
      <c r="H6" s="581"/>
      <c r="I6" s="581"/>
      <c r="J6" s="581"/>
      <c r="K6" s="581"/>
      <c r="L6" s="581"/>
      <c r="M6" s="581"/>
      <c r="N6" s="581"/>
      <c r="O6" s="581"/>
      <c r="P6" s="581"/>
      <c r="Q6" s="581"/>
      <c r="R6" s="603" t="s">
        <v>1073</v>
      </c>
      <c r="S6" s="1641" t="s">
        <v>1103</v>
      </c>
      <c r="T6" s="1641"/>
      <c r="U6" s="1641"/>
      <c r="V6" s="1641"/>
      <c r="W6" s="1641"/>
    </row>
    <row r="7" spans="1:28">
      <c r="A7" s="1642" t="s">
        <v>1074</v>
      </c>
      <c r="B7" s="1642"/>
      <c r="C7" s="1642" t="s">
        <v>1075</v>
      </c>
      <c r="D7" s="1642"/>
      <c r="E7" s="1642"/>
      <c r="F7" s="604"/>
      <c r="G7" s="581"/>
      <c r="I7" s="581"/>
      <c r="K7" s="581"/>
      <c r="L7" s="581"/>
      <c r="M7" s="581"/>
      <c r="N7" s="581"/>
      <c r="O7" s="581"/>
      <c r="P7" s="581"/>
      <c r="Q7" s="581"/>
      <c r="R7" s="1374" t="s">
        <v>1076</v>
      </c>
      <c r="S7" s="1374"/>
      <c r="T7" s="1374"/>
      <c r="U7" s="1374"/>
      <c r="V7" s="1374"/>
      <c r="W7" s="1374"/>
    </row>
    <row r="8" spans="1:28">
      <c r="A8" s="1643" t="s">
        <v>1103</v>
      </c>
      <c r="B8" s="1643"/>
      <c r="C8" s="1330" t="s">
        <v>1104</v>
      </c>
      <c r="D8" s="1330"/>
      <c r="E8" s="1330"/>
      <c r="H8" s="581"/>
      <c r="I8" s="581"/>
      <c r="J8" s="581"/>
      <c r="L8" s="581"/>
      <c r="M8" s="581"/>
      <c r="N8" s="581"/>
      <c r="O8" s="581"/>
      <c r="P8" s="581"/>
      <c r="Q8" s="581"/>
      <c r="R8" s="1377" t="s">
        <v>1077</v>
      </c>
      <c r="S8" s="1377"/>
      <c r="T8" s="1377"/>
      <c r="U8" s="1377"/>
      <c r="V8" s="1377" t="s">
        <v>1078</v>
      </c>
      <c r="W8" s="1377"/>
    </row>
    <row r="9" spans="1:28">
      <c r="A9" s="1643"/>
      <c r="B9" s="1643"/>
      <c r="C9" s="1330"/>
      <c r="D9" s="1330"/>
      <c r="E9" s="1330"/>
      <c r="F9" s="604"/>
      <c r="G9" s="581"/>
      <c r="H9" s="581"/>
      <c r="I9" s="581"/>
      <c r="J9" s="581"/>
      <c r="K9" s="581"/>
      <c r="L9" s="581"/>
      <c r="M9" s="581"/>
      <c r="N9" s="581"/>
      <c r="O9" s="581"/>
      <c r="P9" s="581"/>
      <c r="Q9" s="581"/>
      <c r="R9" s="1640" t="s">
        <v>1092</v>
      </c>
      <c r="S9" s="1640"/>
      <c r="T9" s="1640"/>
      <c r="U9" s="1640"/>
      <c r="V9" s="1367" t="s">
        <v>1105</v>
      </c>
      <c r="W9" s="1367"/>
    </row>
    <row r="10" spans="1:28">
      <c r="A10" s="1643"/>
      <c r="B10" s="1643"/>
      <c r="C10" s="1330"/>
      <c r="D10" s="1330"/>
      <c r="E10" s="1330"/>
      <c r="F10" s="604"/>
      <c r="G10" s="581"/>
      <c r="I10" s="581"/>
      <c r="J10" s="581"/>
      <c r="K10" s="581"/>
      <c r="L10" s="581"/>
      <c r="M10" s="581"/>
      <c r="N10" s="581"/>
      <c r="O10" s="581"/>
      <c r="P10" s="581"/>
      <c r="Q10" s="581"/>
      <c r="R10" s="1330" t="s">
        <v>1106</v>
      </c>
      <c r="S10" s="1330"/>
      <c r="T10" s="1330"/>
      <c r="U10" s="1330"/>
      <c r="V10" s="1363" t="s">
        <v>1107</v>
      </c>
      <c r="W10" s="1363"/>
    </row>
    <row r="11" spans="1:28">
      <c r="A11" s="1643"/>
      <c r="B11" s="1643"/>
      <c r="C11" s="1330"/>
      <c r="D11" s="1330"/>
      <c r="E11" s="1330"/>
      <c r="F11" s="604"/>
      <c r="G11" s="581"/>
      <c r="H11" s="581"/>
      <c r="J11" s="581"/>
      <c r="K11" s="581"/>
      <c r="L11" s="581"/>
      <c r="M11" s="581"/>
      <c r="N11" s="581"/>
      <c r="O11" s="581"/>
      <c r="P11" s="581"/>
      <c r="Q11" s="581"/>
      <c r="R11" s="1330"/>
      <c r="S11" s="1330"/>
      <c r="T11" s="1330"/>
      <c r="U11" s="1330"/>
      <c r="V11" s="1363"/>
      <c r="W11" s="1363"/>
    </row>
    <row r="12" spans="1:28">
      <c r="A12" s="1643"/>
      <c r="B12" s="1643"/>
      <c r="C12" s="1326"/>
      <c r="D12" s="1326"/>
      <c r="E12" s="1326"/>
      <c r="F12" s="581"/>
      <c r="G12" s="581"/>
      <c r="H12" s="581"/>
      <c r="I12" s="581"/>
      <c r="J12" s="581"/>
      <c r="K12" s="581"/>
      <c r="L12" s="581"/>
      <c r="M12" s="581"/>
      <c r="N12" s="581"/>
      <c r="O12" s="581"/>
      <c r="P12" s="581"/>
      <c r="Q12" s="581"/>
      <c r="R12" s="1330"/>
      <c r="S12" s="1330"/>
      <c r="T12" s="1330"/>
      <c r="U12" s="1330"/>
      <c r="V12" s="1363"/>
      <c r="W12" s="1363"/>
    </row>
    <row r="14" spans="1:28">
      <c r="A14" s="1648" t="s">
        <v>1079</v>
      </c>
      <c r="B14" s="1648"/>
      <c r="C14" s="1648"/>
      <c r="D14" s="1648"/>
      <c r="E14" s="1648"/>
      <c r="F14" s="1648"/>
      <c r="G14" s="1648"/>
      <c r="H14" s="1648"/>
      <c r="I14" s="1648"/>
      <c r="J14" s="1648"/>
      <c r="K14" s="1648"/>
      <c r="L14" s="1648"/>
      <c r="M14" s="1648"/>
      <c r="N14" s="1648"/>
      <c r="O14" s="1648"/>
      <c r="P14" s="1648"/>
      <c r="Q14" s="1648"/>
      <c r="R14" s="1648"/>
      <c r="S14" s="1648"/>
      <c r="T14" s="1648"/>
      <c r="U14" s="1648"/>
      <c r="V14" s="1648"/>
      <c r="W14" s="1648"/>
      <c r="X14" s="422"/>
      <c r="Y14" s="605"/>
      <c r="Z14" s="605"/>
      <c r="AA14" s="605"/>
      <c r="AB14" s="605"/>
    </row>
    <row r="15" spans="1:28">
      <c r="A15" s="590" t="s">
        <v>1080</v>
      </c>
      <c r="B15" s="581"/>
      <c r="C15" s="581"/>
      <c r="D15" s="581"/>
      <c r="E15" s="581"/>
      <c r="F15" s="581"/>
      <c r="G15" s="581"/>
      <c r="H15" s="592" t="s">
        <v>1081</v>
      </c>
      <c r="I15" s="581"/>
      <c r="K15" s="591"/>
      <c r="L15" s="591"/>
      <c r="N15" s="581"/>
      <c r="O15" s="581"/>
      <c r="P15" s="593" t="s">
        <v>1082</v>
      </c>
      <c r="Q15" s="581"/>
      <c r="T15" s="581"/>
      <c r="U15" s="581"/>
      <c r="W15" s="581"/>
      <c r="X15" s="581"/>
      <c r="Y15" s="581"/>
      <c r="Z15" s="581"/>
      <c r="AA15" s="581"/>
      <c r="AB15" s="604"/>
    </row>
    <row r="17" spans="1:26">
      <c r="A17" s="590"/>
      <c r="B17" s="581"/>
      <c r="C17" s="581"/>
      <c r="D17" s="581"/>
      <c r="E17" s="581"/>
      <c r="F17" s="581"/>
      <c r="G17" s="581"/>
      <c r="H17" s="581"/>
      <c r="I17" s="581"/>
      <c r="J17" s="581"/>
      <c r="K17" s="581"/>
      <c r="L17" s="581"/>
      <c r="M17" s="581"/>
      <c r="N17" s="581"/>
      <c r="O17" s="581"/>
      <c r="P17" s="581"/>
      <c r="Q17" s="581"/>
      <c r="R17" s="581"/>
      <c r="S17" s="581"/>
      <c r="T17" s="581"/>
      <c r="U17" s="581"/>
      <c r="V17" s="581"/>
      <c r="W17" s="581"/>
      <c r="X17" s="581"/>
      <c r="Y17" s="581"/>
      <c r="Z17" s="581">
        <v>1</v>
      </c>
    </row>
    <row r="18" spans="1:26">
      <c r="A18" s="590"/>
      <c r="C18" s="581"/>
      <c r="D18" s="581"/>
      <c r="E18" s="581"/>
      <c r="F18" s="581"/>
      <c r="G18" s="581"/>
      <c r="H18" s="581"/>
      <c r="I18" s="581"/>
      <c r="J18" s="581"/>
      <c r="K18" s="581"/>
      <c r="L18" s="581"/>
      <c r="M18" s="581"/>
      <c r="N18" s="581"/>
      <c r="O18" s="581"/>
      <c r="P18" s="581"/>
      <c r="Q18" s="581"/>
      <c r="R18" s="581"/>
      <c r="S18" s="581"/>
      <c r="T18" s="581"/>
      <c r="U18" s="581"/>
      <c r="V18" s="581"/>
      <c r="W18" s="581"/>
      <c r="X18" s="581"/>
      <c r="Y18" s="581"/>
      <c r="Z18" s="581"/>
    </row>
    <row r="19" spans="1:26">
      <c r="A19" s="590"/>
      <c r="B19" s="581"/>
      <c r="C19" s="581"/>
      <c r="D19" s="581"/>
      <c r="E19" s="581"/>
      <c r="F19" s="581"/>
      <c r="G19" s="581"/>
      <c r="H19" s="581"/>
      <c r="J19" s="581"/>
      <c r="K19" s="606"/>
      <c r="L19" s="581"/>
      <c r="M19" s="581"/>
      <c r="N19" s="581"/>
      <c r="O19" s="581"/>
      <c r="P19" s="581"/>
      <c r="Q19" s="581"/>
      <c r="R19" s="581"/>
      <c r="S19" s="581"/>
      <c r="U19" s="581"/>
      <c r="V19" s="581"/>
      <c r="W19" s="581"/>
      <c r="X19" s="581"/>
      <c r="Y19" s="581"/>
      <c r="Z19" s="581"/>
    </row>
    <row r="20" spans="1:26">
      <c r="A20" s="590"/>
      <c r="B20" s="581"/>
      <c r="C20" s="581"/>
      <c r="D20" s="581"/>
      <c r="E20" s="581"/>
      <c r="F20" s="581"/>
      <c r="G20" s="581"/>
      <c r="H20" s="581"/>
      <c r="I20" s="581"/>
      <c r="J20" s="581"/>
      <c r="K20" s="606"/>
      <c r="L20" s="581"/>
      <c r="M20" s="581"/>
      <c r="N20" s="581"/>
      <c r="O20" s="581"/>
      <c r="P20" s="581"/>
      <c r="Q20" s="581"/>
      <c r="R20" s="581"/>
      <c r="S20" s="581"/>
      <c r="T20" s="581"/>
      <c r="U20" s="581"/>
      <c r="V20" s="581"/>
      <c r="W20" s="581"/>
      <c r="X20" s="581"/>
      <c r="Y20" s="581"/>
      <c r="Z20" s="581"/>
    </row>
    <row r="21" spans="1:26">
      <c r="A21" s="590"/>
      <c r="B21" s="581"/>
      <c r="C21" s="581"/>
      <c r="D21" s="581"/>
      <c r="E21" s="581"/>
      <c r="F21" s="581"/>
      <c r="G21" s="581"/>
      <c r="H21" s="581"/>
      <c r="I21" s="581"/>
      <c r="J21" s="581"/>
      <c r="K21" s="581"/>
      <c r="L21" s="581"/>
      <c r="M21" s="581"/>
      <c r="N21" s="581"/>
      <c r="O21" s="581"/>
      <c r="P21" s="581"/>
      <c r="Q21" s="581"/>
      <c r="R21" s="581"/>
      <c r="S21" s="581"/>
      <c r="T21" s="581"/>
      <c r="U21" s="581"/>
      <c r="V21" s="581"/>
      <c r="W21" s="581"/>
      <c r="X21" s="581"/>
      <c r="Y21" s="581"/>
      <c r="Z21" s="581"/>
    </row>
    <row r="22" spans="1:26">
      <c r="A22" s="590"/>
      <c r="B22" s="581"/>
      <c r="C22" s="581"/>
      <c r="D22" s="581"/>
      <c r="E22" s="581"/>
      <c r="F22" s="581"/>
      <c r="G22" s="581"/>
      <c r="H22" s="581"/>
      <c r="I22" s="581"/>
      <c r="J22" s="581"/>
      <c r="K22" s="581"/>
      <c r="M22" s="581"/>
      <c r="N22" s="581"/>
      <c r="O22" s="581"/>
      <c r="P22" s="581"/>
      <c r="Q22" s="581"/>
      <c r="R22" s="581"/>
      <c r="S22" s="581"/>
      <c r="T22" s="581"/>
      <c r="U22" s="581"/>
      <c r="V22" s="581"/>
      <c r="W22" s="581"/>
      <c r="X22" s="581"/>
      <c r="Y22" s="581"/>
      <c r="Z22" s="581"/>
    </row>
    <row r="23" spans="1:26">
      <c r="A23" s="590"/>
      <c r="B23" s="581"/>
      <c r="C23" s="581"/>
      <c r="D23" s="581"/>
      <c r="E23" s="581"/>
      <c r="F23" s="581"/>
      <c r="G23" s="581"/>
      <c r="H23" s="581"/>
      <c r="I23" s="581"/>
      <c r="J23" s="581"/>
      <c r="K23" s="581"/>
      <c r="L23" s="581"/>
      <c r="M23" s="581"/>
      <c r="N23" s="581"/>
      <c r="Q23" s="581"/>
      <c r="R23" s="581"/>
      <c r="S23" s="581"/>
      <c r="T23" s="581"/>
      <c r="U23" s="581"/>
      <c r="V23" s="581"/>
      <c r="W23" s="581"/>
      <c r="X23" s="581"/>
      <c r="Y23" s="581"/>
      <c r="Z23" s="581"/>
    </row>
    <row r="24" spans="1:26">
      <c r="A24" s="590"/>
      <c r="B24" s="581"/>
      <c r="C24" s="581"/>
      <c r="D24" s="581"/>
      <c r="E24" s="581"/>
      <c r="F24" s="581"/>
      <c r="G24" s="581"/>
      <c r="H24" s="581"/>
      <c r="I24" s="581"/>
      <c r="J24" s="581"/>
      <c r="K24" s="581"/>
      <c r="L24" s="581"/>
      <c r="M24" s="581"/>
      <c r="N24" s="581"/>
      <c r="O24" s="581"/>
      <c r="P24" s="581"/>
      <c r="Q24" s="581"/>
      <c r="R24" s="581"/>
      <c r="S24" s="581"/>
      <c r="T24" s="581"/>
      <c r="U24" s="581"/>
      <c r="V24" s="581"/>
      <c r="W24" s="581"/>
      <c r="X24" s="581"/>
      <c r="Y24" s="581"/>
      <c r="Z24" s="581"/>
    </row>
    <row r="25" spans="1:26">
      <c r="A25" s="590"/>
      <c r="B25" s="581"/>
      <c r="C25" s="581"/>
      <c r="D25" s="581"/>
      <c r="E25" s="581"/>
      <c r="F25" s="581"/>
      <c r="G25" s="581"/>
      <c r="H25" s="581"/>
      <c r="I25" s="581"/>
      <c r="J25" s="581"/>
      <c r="K25" s="581"/>
      <c r="L25" s="581"/>
      <c r="N25" s="581"/>
      <c r="O25" s="581"/>
      <c r="P25" s="581"/>
      <c r="Q25" s="581"/>
      <c r="R25" s="581"/>
      <c r="S25" s="581"/>
      <c r="T25" s="581"/>
      <c r="U25" s="581"/>
      <c r="V25" s="581"/>
      <c r="W25" s="581"/>
      <c r="X25" s="581"/>
      <c r="Y25" s="581"/>
      <c r="Z25" s="581"/>
    </row>
    <row r="26" spans="1:26">
      <c r="A26" s="590"/>
      <c r="B26" s="581"/>
      <c r="C26" s="581"/>
      <c r="D26" s="581"/>
      <c r="E26" s="581"/>
      <c r="F26" s="581"/>
      <c r="G26" s="581"/>
      <c r="H26" s="581"/>
      <c r="I26" s="581"/>
      <c r="J26" s="581"/>
      <c r="K26" s="581"/>
      <c r="L26" s="581"/>
      <c r="M26" s="581"/>
      <c r="N26" s="581"/>
      <c r="O26" s="581"/>
      <c r="P26" s="581"/>
      <c r="Q26" s="581"/>
      <c r="R26" s="581"/>
      <c r="S26" s="581"/>
      <c r="T26" s="581"/>
      <c r="U26" s="581"/>
      <c r="V26" s="581"/>
      <c r="W26" s="581"/>
      <c r="X26" s="581"/>
      <c r="Y26" s="581"/>
      <c r="Z26" s="581"/>
    </row>
    <row r="27" spans="1:26">
      <c r="A27" s="590"/>
      <c r="B27" s="581"/>
      <c r="C27" s="581"/>
      <c r="D27" s="581"/>
      <c r="E27" s="581"/>
      <c r="F27" s="581"/>
      <c r="G27" s="581"/>
      <c r="H27" s="581"/>
      <c r="I27" s="581"/>
      <c r="J27" s="581"/>
      <c r="K27" s="581"/>
      <c r="L27" s="581"/>
      <c r="M27" s="581"/>
      <c r="N27" s="581"/>
      <c r="O27" s="581"/>
      <c r="P27" s="581"/>
      <c r="Q27" s="581"/>
      <c r="R27" s="581"/>
      <c r="S27" s="581"/>
      <c r="T27" s="581"/>
      <c r="U27" s="581"/>
      <c r="V27" s="581"/>
      <c r="W27" s="581"/>
      <c r="X27" s="581"/>
      <c r="Y27" s="581"/>
      <c r="Z27" s="581"/>
    </row>
    <row r="28" spans="1:26">
      <c r="A28" s="590"/>
      <c r="B28" s="581"/>
      <c r="C28" s="581"/>
      <c r="D28" s="581"/>
      <c r="E28" s="581"/>
      <c r="F28" s="581"/>
      <c r="G28" s="581"/>
      <c r="H28" s="581"/>
      <c r="I28" s="581"/>
      <c r="J28" s="581"/>
      <c r="K28" s="581"/>
      <c r="L28" s="581"/>
      <c r="M28" s="581"/>
      <c r="N28" s="581"/>
      <c r="O28" s="581"/>
      <c r="P28" s="581"/>
      <c r="Q28" s="581"/>
      <c r="R28" s="581"/>
      <c r="S28" s="581"/>
      <c r="T28" s="581"/>
      <c r="U28" s="581"/>
      <c r="V28" s="581"/>
      <c r="W28" s="581"/>
      <c r="X28" s="581"/>
      <c r="Y28" s="581"/>
      <c r="Z28" s="581"/>
    </row>
    <row r="29" spans="1:26">
      <c r="A29" s="590"/>
      <c r="B29" s="581"/>
      <c r="C29" s="581"/>
      <c r="D29" s="581"/>
      <c r="E29" s="581"/>
      <c r="F29" s="581"/>
      <c r="G29" s="581"/>
      <c r="H29" s="581"/>
      <c r="I29" s="581"/>
      <c r="J29" s="581"/>
      <c r="K29" s="581"/>
      <c r="L29" s="581"/>
      <c r="M29" s="581"/>
      <c r="N29" s="581"/>
      <c r="O29" s="581"/>
      <c r="P29" s="581"/>
      <c r="Q29" s="581"/>
      <c r="R29" s="581"/>
      <c r="S29" s="581"/>
      <c r="T29" s="581"/>
      <c r="U29" s="581"/>
      <c r="V29" s="581"/>
      <c r="W29" s="581"/>
      <c r="X29" s="581"/>
      <c r="Y29" s="581"/>
      <c r="Z29" s="581"/>
    </row>
    <row r="30" spans="1:26">
      <c r="A30" s="590"/>
      <c r="B30" s="607"/>
      <c r="C30" s="581"/>
      <c r="D30" s="581"/>
      <c r="E30" s="581"/>
      <c r="F30" s="581"/>
      <c r="G30" s="581"/>
      <c r="H30" s="581"/>
      <c r="I30" s="581"/>
      <c r="J30" s="581"/>
      <c r="K30" s="581"/>
      <c r="L30" s="581"/>
      <c r="M30" s="581"/>
      <c r="N30" s="581"/>
      <c r="O30" s="581"/>
      <c r="P30" s="581"/>
      <c r="Q30" s="581"/>
      <c r="R30" s="581"/>
      <c r="S30" s="581"/>
      <c r="T30" s="581"/>
      <c r="U30" s="581"/>
      <c r="V30" s="581"/>
      <c r="W30" s="581"/>
      <c r="X30" s="581"/>
      <c r="Y30" s="581"/>
      <c r="Z30" s="581"/>
    </row>
    <row r="31" spans="1:26">
      <c r="A31" s="590"/>
      <c r="B31" s="581"/>
      <c r="C31" s="581"/>
      <c r="D31" s="581"/>
      <c r="E31" s="581"/>
      <c r="F31" s="581"/>
      <c r="G31" s="581"/>
      <c r="H31" s="581"/>
      <c r="I31" s="581"/>
      <c r="J31" s="581"/>
      <c r="K31" s="581"/>
      <c r="L31" s="581"/>
      <c r="M31" s="581"/>
      <c r="N31" s="581"/>
      <c r="O31" s="581"/>
      <c r="P31" s="581"/>
      <c r="Q31" s="581"/>
      <c r="R31" s="581"/>
      <c r="S31" s="581"/>
      <c r="T31" s="581"/>
      <c r="U31" s="581"/>
      <c r="V31" s="581"/>
      <c r="W31" s="581"/>
      <c r="X31" s="581"/>
      <c r="Y31" s="581"/>
      <c r="Z31" s="581"/>
    </row>
    <row r="32" spans="1:26">
      <c r="A32" s="590"/>
      <c r="B32" s="581"/>
      <c r="C32" s="581"/>
      <c r="D32" s="581"/>
      <c r="E32" s="581"/>
      <c r="F32" s="581"/>
      <c r="G32" s="581"/>
      <c r="H32" s="581"/>
      <c r="I32" s="581"/>
      <c r="J32" s="581"/>
      <c r="K32" s="581"/>
      <c r="L32" s="581"/>
      <c r="M32" s="581"/>
      <c r="N32" s="581"/>
      <c r="O32" s="581"/>
      <c r="P32" s="581"/>
      <c r="Q32" s="581"/>
      <c r="R32" s="581"/>
      <c r="S32" s="581"/>
      <c r="T32" s="581"/>
      <c r="U32" s="581"/>
      <c r="V32" s="581"/>
      <c r="W32" s="581"/>
      <c r="X32" s="581"/>
      <c r="Y32" s="581"/>
      <c r="Z32" s="581"/>
    </row>
    <row r="33" spans="1:26">
      <c r="A33" s="590"/>
      <c r="B33" s="581"/>
      <c r="C33" s="581"/>
      <c r="D33" s="581"/>
      <c r="E33" s="581"/>
      <c r="F33" s="581"/>
      <c r="G33" s="581"/>
      <c r="H33" s="581"/>
      <c r="I33" s="581"/>
      <c r="J33" s="581"/>
      <c r="K33" s="581"/>
      <c r="L33" s="581"/>
      <c r="M33" s="581"/>
      <c r="N33" s="581"/>
      <c r="O33" s="581"/>
      <c r="P33" s="581"/>
      <c r="Q33" s="581"/>
      <c r="R33" s="581"/>
      <c r="S33" s="581"/>
      <c r="T33" s="581"/>
      <c r="U33" s="581"/>
      <c r="V33" s="581"/>
      <c r="W33" s="581"/>
      <c r="X33" s="581"/>
      <c r="Y33" s="581"/>
      <c r="Z33" s="581"/>
    </row>
    <row r="34" spans="1:26">
      <c r="A34" s="590"/>
      <c r="B34" s="581"/>
      <c r="C34" s="581"/>
      <c r="D34" s="581"/>
      <c r="E34" s="581"/>
      <c r="F34" s="581"/>
      <c r="G34" s="581"/>
      <c r="H34" s="581"/>
      <c r="I34" s="581"/>
      <c r="J34" s="581"/>
      <c r="K34" s="581"/>
      <c r="L34" s="581"/>
      <c r="M34" s="581"/>
      <c r="N34" s="581"/>
      <c r="O34" s="581"/>
      <c r="P34" s="581"/>
      <c r="Q34" s="581"/>
      <c r="R34" s="581"/>
      <c r="S34" s="581"/>
      <c r="T34" s="581"/>
      <c r="U34" s="581"/>
      <c r="V34" s="581"/>
      <c r="W34" s="581"/>
      <c r="X34" s="581"/>
      <c r="Y34" s="581"/>
      <c r="Z34" s="581"/>
    </row>
    <row r="35" spans="1:26">
      <c r="A35" s="590"/>
      <c r="B35" s="581"/>
      <c r="C35" s="581"/>
      <c r="D35" s="581"/>
      <c r="E35" s="581"/>
      <c r="F35" s="581"/>
      <c r="G35" s="581"/>
      <c r="H35" s="581"/>
      <c r="I35" s="581"/>
      <c r="J35" s="581"/>
      <c r="K35" s="581"/>
      <c r="L35" s="581"/>
      <c r="M35" s="581"/>
      <c r="N35" s="581"/>
      <c r="O35" s="581"/>
      <c r="P35" s="581"/>
      <c r="Q35" s="581"/>
      <c r="R35" s="581"/>
      <c r="S35" s="581"/>
      <c r="T35" s="581"/>
      <c r="U35" s="581"/>
      <c r="V35" s="581"/>
      <c r="W35" s="581"/>
      <c r="X35" s="581"/>
      <c r="Y35" s="581"/>
      <c r="Z35" s="581"/>
    </row>
    <row r="36" spans="1:26">
      <c r="A36" s="590"/>
      <c r="B36" s="581"/>
      <c r="C36" s="581"/>
      <c r="D36" s="581"/>
      <c r="E36" s="581"/>
      <c r="F36" s="581"/>
      <c r="G36" s="581"/>
      <c r="H36" s="581"/>
      <c r="I36" s="581"/>
      <c r="J36" s="581"/>
      <c r="K36" s="581"/>
      <c r="L36" s="581"/>
      <c r="M36" s="581"/>
      <c r="N36" s="581"/>
      <c r="O36" s="581"/>
      <c r="P36" s="581"/>
      <c r="Q36" s="581"/>
      <c r="R36" s="581"/>
      <c r="S36" s="581"/>
      <c r="T36" s="581"/>
      <c r="U36" s="581"/>
      <c r="V36" s="581"/>
      <c r="W36" s="581"/>
      <c r="X36" s="581"/>
      <c r="Y36" s="581"/>
      <c r="Z36" s="581"/>
    </row>
    <row r="37" spans="1:26">
      <c r="A37" s="590"/>
      <c r="B37" s="581"/>
      <c r="C37" s="581"/>
      <c r="D37" s="581"/>
      <c r="E37" s="581"/>
      <c r="F37" s="581"/>
      <c r="G37" s="581"/>
      <c r="H37" s="581"/>
      <c r="I37" s="581"/>
      <c r="J37" s="581"/>
      <c r="K37" s="581"/>
      <c r="L37" s="581"/>
      <c r="M37" s="581"/>
      <c r="N37" s="581"/>
      <c r="O37" s="581"/>
      <c r="P37" s="581"/>
      <c r="Q37" s="581"/>
      <c r="R37" s="581"/>
      <c r="S37" s="581"/>
      <c r="T37" s="581"/>
      <c r="U37" s="581"/>
      <c r="V37" s="581"/>
      <c r="W37" s="581"/>
      <c r="X37" s="581"/>
      <c r="Y37" s="581"/>
      <c r="Z37" s="581"/>
    </row>
    <row r="38" spans="1:26">
      <c r="A38" s="590"/>
      <c r="B38" s="581"/>
      <c r="C38" s="581"/>
      <c r="D38" s="581"/>
      <c r="E38" s="581"/>
      <c r="F38" s="581"/>
      <c r="G38" s="581"/>
      <c r="H38" s="581"/>
      <c r="I38" s="581"/>
      <c r="J38" s="581"/>
      <c r="K38" s="581"/>
      <c r="L38" s="581"/>
      <c r="M38" s="581"/>
      <c r="N38" s="581"/>
      <c r="O38" s="581"/>
      <c r="P38" s="581"/>
      <c r="Q38" s="581"/>
      <c r="R38" s="581"/>
      <c r="S38" s="581"/>
      <c r="T38" s="581"/>
      <c r="U38" s="581"/>
      <c r="V38" s="581"/>
      <c r="W38" s="581"/>
      <c r="X38" s="581"/>
      <c r="Y38" s="581"/>
      <c r="Z38" s="581"/>
    </row>
    <row r="39" spans="1:26">
      <c r="A39" s="590"/>
      <c r="B39" s="581"/>
      <c r="C39" s="581"/>
      <c r="D39" s="581"/>
      <c r="E39" s="581"/>
      <c r="F39" s="581"/>
      <c r="G39" s="581"/>
      <c r="H39" s="581"/>
      <c r="I39" s="581"/>
      <c r="J39" s="581"/>
      <c r="K39" s="581"/>
      <c r="L39" s="581"/>
      <c r="M39" s="581"/>
      <c r="N39" s="581"/>
      <c r="O39" s="581"/>
      <c r="P39" s="581"/>
      <c r="Q39" s="581"/>
      <c r="R39" s="581"/>
      <c r="S39" s="581"/>
      <c r="T39" s="581"/>
      <c r="U39" s="581"/>
      <c r="V39" s="581"/>
      <c r="W39" s="581"/>
      <c r="X39" s="581"/>
      <c r="Y39" s="581"/>
      <c r="Z39" s="581"/>
    </row>
    <row r="40" spans="1:26">
      <c r="A40" s="590"/>
      <c r="B40" s="581"/>
      <c r="C40" s="581"/>
      <c r="D40" s="581"/>
      <c r="E40" s="581"/>
      <c r="F40" s="581"/>
      <c r="G40" s="581"/>
      <c r="H40" s="581"/>
      <c r="I40" s="581"/>
      <c r="J40" s="581"/>
      <c r="K40" s="581"/>
      <c r="L40" s="581"/>
      <c r="M40" s="581"/>
      <c r="N40" s="581"/>
      <c r="O40" s="581"/>
      <c r="P40" s="581"/>
      <c r="Q40" s="581"/>
      <c r="R40" s="581"/>
      <c r="S40" s="581"/>
      <c r="T40" s="581"/>
      <c r="U40" s="581"/>
      <c r="V40" s="581"/>
      <c r="W40" s="581"/>
      <c r="X40" s="581"/>
      <c r="Y40" s="581"/>
      <c r="Z40" s="581"/>
    </row>
    <row r="41" spans="1:26">
      <c r="A41" s="590"/>
      <c r="B41" s="581"/>
      <c r="C41" s="581"/>
      <c r="D41" s="581"/>
      <c r="E41" s="581"/>
      <c r="F41" s="581"/>
      <c r="G41" s="581"/>
      <c r="H41" s="581"/>
      <c r="I41" s="581"/>
      <c r="J41" s="581"/>
      <c r="K41" s="581"/>
      <c r="L41" s="581"/>
      <c r="M41" s="581"/>
      <c r="N41" s="581"/>
      <c r="O41" s="581"/>
      <c r="P41" s="581"/>
      <c r="Q41" s="581"/>
      <c r="R41" s="581"/>
      <c r="S41" s="581"/>
      <c r="T41" s="581"/>
      <c r="U41" s="581"/>
      <c r="V41" s="581"/>
      <c r="W41" s="581"/>
      <c r="X41" s="581"/>
      <c r="Y41" s="581"/>
      <c r="Z41" s="581"/>
    </row>
    <row r="42" spans="1:26">
      <c r="A42" s="590"/>
      <c r="B42" s="581"/>
      <c r="C42" s="581"/>
      <c r="D42" s="581"/>
      <c r="E42" s="581"/>
      <c r="F42" s="581"/>
      <c r="G42" s="581"/>
      <c r="H42" s="581"/>
      <c r="I42" s="581"/>
      <c r="J42" s="581"/>
      <c r="K42" s="581"/>
      <c r="L42" s="581"/>
      <c r="M42" s="581"/>
      <c r="N42" s="581"/>
      <c r="O42" s="581"/>
      <c r="P42" s="581"/>
      <c r="Q42" s="581"/>
      <c r="R42" s="581"/>
      <c r="S42" s="581"/>
      <c r="T42" s="581"/>
      <c r="U42" s="581"/>
      <c r="V42" s="581"/>
      <c r="W42" s="581"/>
      <c r="X42" s="581"/>
      <c r="Y42" s="581"/>
      <c r="Z42" s="581"/>
    </row>
    <row r="43" spans="1:26">
      <c r="A43" s="590"/>
      <c r="B43" s="581"/>
      <c r="C43" s="581"/>
      <c r="D43" s="581"/>
      <c r="E43" s="581"/>
      <c r="F43" s="581"/>
      <c r="G43" s="581"/>
      <c r="H43" s="581"/>
      <c r="I43" s="581"/>
      <c r="J43" s="581"/>
      <c r="K43" s="581"/>
      <c r="L43" s="581"/>
      <c r="M43" s="581"/>
      <c r="N43" s="581"/>
      <c r="O43" s="581"/>
      <c r="P43" s="581"/>
      <c r="Q43" s="581"/>
      <c r="R43" s="581"/>
      <c r="S43" s="581"/>
      <c r="T43" s="581"/>
      <c r="U43" s="581"/>
      <c r="V43" s="581"/>
      <c r="W43" s="581"/>
      <c r="X43" s="581"/>
      <c r="Y43" s="581"/>
      <c r="Z43" s="581"/>
    </row>
    <row r="44" spans="1:26">
      <c r="A44" s="590"/>
      <c r="B44" s="581"/>
      <c r="C44" s="581"/>
      <c r="D44" s="581"/>
      <c r="E44" s="581"/>
      <c r="F44" s="581"/>
      <c r="G44" s="581"/>
      <c r="H44" s="581"/>
      <c r="I44" s="581"/>
      <c r="J44" s="581"/>
      <c r="K44" s="581"/>
      <c r="L44" s="581"/>
      <c r="M44" s="581"/>
      <c r="N44" s="581"/>
      <c r="O44" s="581"/>
      <c r="P44" s="581"/>
      <c r="Q44" s="581"/>
      <c r="R44" s="581"/>
      <c r="S44" s="581"/>
      <c r="T44" s="581"/>
      <c r="U44" s="581"/>
      <c r="V44" s="581"/>
      <c r="W44" s="581"/>
      <c r="X44" s="581"/>
      <c r="Y44" s="581"/>
      <c r="Z44" s="581"/>
    </row>
    <row r="45" spans="1:26">
      <c r="A45" s="590"/>
      <c r="B45" s="581"/>
      <c r="C45" s="581"/>
      <c r="D45" s="581"/>
      <c r="E45" s="581"/>
      <c r="F45" s="581"/>
      <c r="G45" s="581"/>
      <c r="H45" s="581"/>
      <c r="I45" s="581"/>
      <c r="J45" s="581"/>
      <c r="K45" s="581"/>
      <c r="L45" s="581"/>
      <c r="M45" s="581"/>
      <c r="N45" s="581"/>
      <c r="O45" s="581"/>
      <c r="P45" s="581"/>
      <c r="Q45" s="581"/>
      <c r="R45" s="581"/>
      <c r="S45" s="581"/>
      <c r="T45" s="581"/>
      <c r="U45" s="581"/>
      <c r="V45" s="581"/>
      <c r="W45" s="581"/>
      <c r="X45" s="581"/>
      <c r="Y45" s="581"/>
      <c r="Z45" s="581"/>
    </row>
    <row r="46" spans="1:26">
      <c r="A46" s="590"/>
      <c r="B46" s="581"/>
      <c r="C46" s="581"/>
      <c r="D46" s="581"/>
      <c r="E46" s="581"/>
      <c r="F46" s="581"/>
      <c r="G46" s="581"/>
      <c r="H46" s="581"/>
      <c r="I46" s="581"/>
      <c r="J46" s="581"/>
      <c r="K46" s="581"/>
      <c r="L46" s="581"/>
      <c r="M46" s="581"/>
      <c r="N46" s="581"/>
      <c r="O46" s="581"/>
      <c r="P46" s="581"/>
      <c r="Q46" s="581"/>
      <c r="R46" s="581"/>
      <c r="S46" s="581"/>
      <c r="T46" s="581"/>
      <c r="U46" s="581"/>
      <c r="V46" s="581"/>
      <c r="W46" s="581"/>
      <c r="X46" s="581"/>
      <c r="Y46" s="581"/>
      <c r="Z46" s="581"/>
    </row>
    <row r="47" spans="1:26">
      <c r="A47" s="590"/>
      <c r="B47" s="581"/>
      <c r="C47" s="581"/>
      <c r="D47" s="581"/>
      <c r="E47" s="581"/>
      <c r="F47" s="581"/>
      <c r="G47" s="581"/>
      <c r="H47" s="581"/>
      <c r="I47" s="581"/>
      <c r="J47" s="581"/>
      <c r="K47" s="581"/>
      <c r="L47" s="581"/>
      <c r="M47" s="581"/>
      <c r="N47" s="581"/>
      <c r="O47" s="581"/>
      <c r="P47" s="581"/>
      <c r="Q47" s="581"/>
      <c r="R47" s="581"/>
      <c r="S47" s="581"/>
      <c r="T47" s="581"/>
      <c r="U47" s="581"/>
      <c r="V47" s="581"/>
      <c r="W47" s="581"/>
      <c r="X47" s="581"/>
      <c r="Y47" s="581"/>
      <c r="Z47" s="581"/>
    </row>
    <row r="48" spans="1:26">
      <c r="A48" s="590"/>
      <c r="B48" s="581"/>
      <c r="C48" s="581"/>
      <c r="D48" s="581"/>
      <c r="E48" s="581"/>
      <c r="F48" s="581"/>
      <c r="G48" s="581"/>
      <c r="H48" s="581"/>
      <c r="I48" s="581"/>
      <c r="J48" s="581"/>
      <c r="K48" s="581"/>
      <c r="L48" s="581"/>
      <c r="M48" s="581"/>
      <c r="N48" s="581"/>
      <c r="O48" s="581"/>
      <c r="P48" s="581"/>
      <c r="Q48" s="581"/>
      <c r="R48" s="581"/>
      <c r="S48" s="581"/>
      <c r="T48" s="581"/>
      <c r="U48" s="581"/>
      <c r="V48" s="581"/>
      <c r="W48" s="581"/>
      <c r="X48" s="581"/>
      <c r="Y48" s="581"/>
      <c r="Z48" s="581"/>
    </row>
    <row r="49" spans="1:26">
      <c r="A49" s="590"/>
      <c r="B49" s="581"/>
      <c r="C49" s="581"/>
      <c r="D49" s="581"/>
      <c r="E49" s="581"/>
      <c r="F49" s="581"/>
      <c r="G49" s="581"/>
      <c r="H49" s="581"/>
      <c r="I49" s="581"/>
      <c r="J49" s="581"/>
      <c r="K49" s="581"/>
      <c r="L49" s="581"/>
      <c r="M49" s="581"/>
      <c r="N49" s="581"/>
      <c r="O49" s="581"/>
      <c r="P49" s="581"/>
      <c r="Q49" s="581"/>
      <c r="R49" s="581"/>
      <c r="S49" s="581"/>
      <c r="T49" s="581"/>
      <c r="U49" s="581"/>
      <c r="V49" s="581"/>
      <c r="W49" s="581"/>
      <c r="X49" s="581"/>
      <c r="Y49" s="581"/>
      <c r="Z49" s="581"/>
    </row>
    <row r="50" spans="1:26">
      <c r="A50" s="590"/>
      <c r="B50" s="581"/>
      <c r="C50" s="581"/>
      <c r="D50" s="581"/>
      <c r="E50" s="581"/>
      <c r="F50" s="581"/>
      <c r="G50" s="581"/>
      <c r="H50" s="581"/>
      <c r="I50" s="581"/>
      <c r="J50" s="581"/>
      <c r="K50" s="581"/>
      <c r="L50" s="581"/>
      <c r="M50" s="581"/>
      <c r="N50" s="581"/>
      <c r="O50" s="581"/>
      <c r="P50" s="581"/>
      <c r="Q50" s="581"/>
      <c r="R50" s="581"/>
    </row>
    <row r="51" spans="1:26">
      <c r="A51" s="590"/>
      <c r="B51" s="581"/>
      <c r="C51" s="581"/>
      <c r="D51" s="581"/>
      <c r="E51" s="581"/>
      <c r="F51" s="581"/>
      <c r="G51" s="581"/>
      <c r="H51" s="581"/>
      <c r="I51" s="581"/>
      <c r="J51" s="581"/>
      <c r="K51" s="581"/>
      <c r="L51" s="581"/>
      <c r="M51" s="581"/>
      <c r="N51" s="581"/>
      <c r="O51" s="581"/>
      <c r="P51" s="581"/>
      <c r="Q51" s="581"/>
      <c r="R51" s="581"/>
    </row>
    <row r="52" spans="1:26">
      <c r="A52" s="590"/>
      <c r="B52" s="581"/>
      <c r="C52" s="581"/>
      <c r="D52" s="581"/>
      <c r="E52" s="581"/>
      <c r="F52" s="581"/>
      <c r="G52" s="581"/>
      <c r="H52" s="581"/>
      <c r="I52" s="581"/>
      <c r="J52" s="581"/>
      <c r="K52" s="581"/>
      <c r="L52" s="581"/>
      <c r="M52" s="581"/>
      <c r="N52" s="581"/>
      <c r="O52" s="581"/>
      <c r="P52" s="581"/>
      <c r="Q52" s="581"/>
      <c r="R52" s="581"/>
    </row>
    <row r="53" spans="1:26">
      <c r="A53" s="1644" t="s">
        <v>1083</v>
      </c>
      <c r="B53" s="1645"/>
      <c r="C53" s="1645"/>
      <c r="D53" s="1645"/>
      <c r="E53" s="1645"/>
      <c r="F53" s="1645"/>
      <c r="G53" s="1645"/>
      <c r="H53" s="1645"/>
      <c r="I53" s="1645"/>
      <c r="J53" s="1645"/>
      <c r="K53" s="1645"/>
      <c r="L53" s="1645"/>
      <c r="M53" s="1645"/>
      <c r="N53" s="1645"/>
      <c r="O53" s="1645"/>
      <c r="P53" s="1645"/>
      <c r="Q53" s="1645"/>
      <c r="R53" s="1646"/>
      <c r="S53" s="1347" t="s">
        <v>1084</v>
      </c>
      <c r="T53" s="1348"/>
      <c r="U53" s="1348"/>
      <c r="V53" s="1348"/>
      <c r="W53" s="1348"/>
      <c r="X53" s="1647"/>
    </row>
    <row r="54" spans="1:26">
      <c r="A54" s="1652" t="s">
        <v>1085</v>
      </c>
      <c r="B54" s="1354"/>
      <c r="C54" s="1352"/>
      <c r="D54" s="1353" t="s">
        <v>1086</v>
      </c>
      <c r="E54" s="1354"/>
      <c r="F54" s="1354"/>
      <c r="G54" s="1354"/>
      <c r="H54" s="1352"/>
      <c r="I54" s="1353" t="s">
        <v>1085</v>
      </c>
      <c r="J54" s="1354"/>
      <c r="K54" s="1354"/>
      <c r="L54" s="1352"/>
      <c r="M54" s="1353" t="s">
        <v>1087</v>
      </c>
      <c r="N54" s="1354"/>
      <c r="O54" s="1354"/>
      <c r="P54" s="1354"/>
      <c r="Q54" s="1352"/>
      <c r="R54" s="595" t="s">
        <v>1088</v>
      </c>
      <c r="S54" s="1653" t="s">
        <v>224</v>
      </c>
      <c r="T54" s="1654"/>
      <c r="U54" s="1654"/>
      <c r="V54" s="1654"/>
      <c r="W54" s="1654"/>
      <c r="X54" s="1655"/>
    </row>
    <row r="55" spans="1:26">
      <c r="A55" s="1340" t="s">
        <v>14</v>
      </c>
      <c r="B55" s="1327"/>
      <c r="C55" s="1328"/>
      <c r="D55" s="1329" t="s">
        <v>1108</v>
      </c>
      <c r="E55" s="1327"/>
      <c r="F55" s="1327"/>
      <c r="G55" s="1327"/>
      <c r="H55" s="1328"/>
      <c r="I55" s="1329" t="s">
        <v>1109</v>
      </c>
      <c r="J55" s="1327"/>
      <c r="K55" s="1327"/>
      <c r="L55" s="1328"/>
      <c r="M55" s="1329" t="s">
        <v>1110</v>
      </c>
      <c r="N55" s="1327"/>
      <c r="O55" s="1327"/>
      <c r="P55" s="1327"/>
      <c r="Q55" s="1328"/>
      <c r="R55" s="596"/>
      <c r="S55" s="1649"/>
      <c r="T55" s="1650"/>
      <c r="U55" s="1650"/>
      <c r="V55" s="1650"/>
      <c r="W55" s="1650"/>
      <c r="X55" s="1651"/>
    </row>
    <row r="56" spans="1:26">
      <c r="A56" s="1340" t="s">
        <v>1111</v>
      </c>
      <c r="B56" s="1327"/>
      <c r="C56" s="1328"/>
      <c r="D56" s="1329" t="s">
        <v>1112</v>
      </c>
      <c r="E56" s="1327"/>
      <c r="F56" s="1327"/>
      <c r="G56" s="1327"/>
      <c r="H56" s="1328"/>
      <c r="I56" s="1329" t="s">
        <v>1113</v>
      </c>
      <c r="J56" s="1327"/>
      <c r="K56" s="1327"/>
      <c r="L56" s="1328"/>
      <c r="M56" s="1329" t="s">
        <v>1114</v>
      </c>
      <c r="N56" s="1327"/>
      <c r="O56" s="1327"/>
      <c r="P56" s="1327"/>
      <c r="Q56" s="1328"/>
      <c r="R56" s="596"/>
      <c r="S56" s="608"/>
      <c r="T56" s="609"/>
      <c r="U56" s="609"/>
      <c r="V56" s="609"/>
      <c r="W56" s="609"/>
      <c r="X56" s="610"/>
    </row>
    <row r="57" spans="1:26">
      <c r="A57" s="1340" t="s">
        <v>1115</v>
      </c>
      <c r="B57" s="1327"/>
      <c r="C57" s="1328"/>
      <c r="D57" s="1329" t="s">
        <v>1116</v>
      </c>
      <c r="E57" s="1327"/>
      <c r="F57" s="1327"/>
      <c r="G57" s="1327"/>
      <c r="H57" s="1328"/>
      <c r="I57" s="1329" t="s">
        <v>1117</v>
      </c>
      <c r="J57" s="1327"/>
      <c r="K57" s="1327"/>
      <c r="L57" s="1328"/>
      <c r="M57" s="1329" t="s">
        <v>1118</v>
      </c>
      <c r="N57" s="1327"/>
      <c r="O57" s="1327"/>
      <c r="P57" s="1327"/>
      <c r="Q57" s="1328"/>
      <c r="R57" s="596"/>
      <c r="S57" s="1649"/>
      <c r="T57" s="1650"/>
      <c r="U57" s="1650"/>
      <c r="V57" s="1650"/>
      <c r="W57" s="1650"/>
      <c r="X57" s="1651"/>
    </row>
    <row r="58" spans="1:26">
      <c r="A58" s="1340" t="s">
        <v>1119</v>
      </c>
      <c r="B58" s="1327"/>
      <c r="C58" s="1328"/>
      <c r="D58" s="1329" t="s">
        <v>1120</v>
      </c>
      <c r="E58" s="1327"/>
      <c r="F58" s="1327"/>
      <c r="G58" s="1327"/>
      <c r="H58" s="1328"/>
      <c r="I58" s="1329" t="s">
        <v>1121</v>
      </c>
      <c r="J58" s="1327"/>
      <c r="K58" s="1327"/>
      <c r="L58" s="1328"/>
      <c r="M58" s="1329" t="s">
        <v>1122</v>
      </c>
      <c r="N58" s="1327"/>
      <c r="O58" s="1327"/>
      <c r="P58" s="1327"/>
      <c r="Q58" s="1328"/>
      <c r="R58" s="596"/>
      <c r="S58" s="1649"/>
      <c r="T58" s="1650"/>
      <c r="U58" s="1650"/>
      <c r="V58" s="1650"/>
      <c r="W58" s="1650"/>
      <c r="X58" s="1651"/>
    </row>
    <row r="59" spans="1:26">
      <c r="A59" s="1340" t="s">
        <v>1123</v>
      </c>
      <c r="B59" s="1327"/>
      <c r="C59" s="1328"/>
      <c r="D59" s="1329" t="s">
        <v>1124</v>
      </c>
      <c r="E59" s="1327"/>
      <c r="F59" s="1327"/>
      <c r="G59" s="1327"/>
      <c r="H59" s="1328"/>
      <c r="I59" s="1329" t="s">
        <v>1125</v>
      </c>
      <c r="J59" s="1327"/>
      <c r="K59" s="1327"/>
      <c r="L59" s="1328"/>
      <c r="M59" s="1329" t="s">
        <v>1126</v>
      </c>
      <c r="N59" s="1327"/>
      <c r="O59" s="1327"/>
      <c r="P59" s="1327"/>
      <c r="Q59" s="1328"/>
      <c r="R59" s="596"/>
      <c r="S59" s="1649"/>
      <c r="T59" s="1650"/>
      <c r="U59" s="1650"/>
      <c r="V59" s="1650"/>
      <c r="W59" s="1650"/>
      <c r="X59" s="1651"/>
    </row>
    <row r="60" spans="1:26" ht="13.8" thickBot="1">
      <c r="A60" s="1656" t="s">
        <v>1127</v>
      </c>
      <c r="B60" s="1657"/>
      <c r="C60" s="1336"/>
      <c r="D60" s="1658" t="s">
        <v>1128</v>
      </c>
      <c r="E60" s="1657"/>
      <c r="F60" s="1657"/>
      <c r="G60" s="1657"/>
      <c r="H60" s="1336"/>
      <c r="I60" s="1658"/>
      <c r="J60" s="1657"/>
      <c r="K60" s="1657"/>
      <c r="L60" s="1336"/>
      <c r="M60" s="1658"/>
      <c r="N60" s="1657"/>
      <c r="O60" s="1657"/>
      <c r="P60" s="1657"/>
      <c r="Q60" s="1336"/>
      <c r="R60" s="597"/>
      <c r="S60" s="1659"/>
      <c r="T60" s="1660"/>
      <c r="U60" s="1660"/>
      <c r="V60" s="1660"/>
      <c r="W60" s="1660"/>
      <c r="X60" s="1661"/>
    </row>
  </sheetData>
  <mergeCells count="73">
    <mergeCell ref="A59:C59"/>
    <mergeCell ref="D59:H59"/>
    <mergeCell ref="I59:L59"/>
    <mergeCell ref="M59:Q59"/>
    <mergeCell ref="S59:X59"/>
    <mergeCell ref="A60:C60"/>
    <mergeCell ref="D60:H60"/>
    <mergeCell ref="I60:L60"/>
    <mergeCell ref="M60:Q60"/>
    <mergeCell ref="S60:X60"/>
    <mergeCell ref="S57:X57"/>
    <mergeCell ref="A58:C58"/>
    <mergeCell ref="D58:H58"/>
    <mergeCell ref="I58:L58"/>
    <mergeCell ref="M58:Q58"/>
    <mergeCell ref="S58:X58"/>
    <mergeCell ref="A56:C56"/>
    <mergeCell ref="D56:H56"/>
    <mergeCell ref="I56:L56"/>
    <mergeCell ref="M56:Q56"/>
    <mergeCell ref="A57:C57"/>
    <mergeCell ref="D57:H57"/>
    <mergeCell ref="I57:L57"/>
    <mergeCell ref="M57:Q57"/>
    <mergeCell ref="A54:C54"/>
    <mergeCell ref="D54:H54"/>
    <mergeCell ref="I54:L54"/>
    <mergeCell ref="M54:Q54"/>
    <mergeCell ref="S54:X54"/>
    <mergeCell ref="A55:C55"/>
    <mergeCell ref="D55:H55"/>
    <mergeCell ref="I55:L55"/>
    <mergeCell ref="M55:Q55"/>
    <mergeCell ref="S55:X55"/>
    <mergeCell ref="A53:R53"/>
    <mergeCell ref="S53:X53"/>
    <mergeCell ref="A10:B10"/>
    <mergeCell ref="C10:E10"/>
    <mergeCell ref="R10:U10"/>
    <mergeCell ref="V10:W10"/>
    <mergeCell ref="A11:B11"/>
    <mergeCell ref="C11:E11"/>
    <mergeCell ref="R11:U11"/>
    <mergeCell ref="V11:W11"/>
    <mergeCell ref="A12:B12"/>
    <mergeCell ref="C12:E12"/>
    <mergeCell ref="R12:U12"/>
    <mergeCell ref="V12:W12"/>
    <mergeCell ref="A14:W14"/>
    <mergeCell ref="A8:B8"/>
    <mergeCell ref="C8:E8"/>
    <mergeCell ref="R8:U8"/>
    <mergeCell ref="V8:W8"/>
    <mergeCell ref="A9:B9"/>
    <mergeCell ref="C9:E9"/>
    <mergeCell ref="R9:U9"/>
    <mergeCell ref="V9:W9"/>
    <mergeCell ref="A6:E6"/>
    <mergeCell ref="S6:W6"/>
    <mergeCell ref="A7:B7"/>
    <mergeCell ref="C7:E7"/>
    <mergeCell ref="R7:W7"/>
    <mergeCell ref="A1:W2"/>
    <mergeCell ref="A3:E3"/>
    <mergeCell ref="F3:Q3"/>
    <mergeCell ref="R3:W3"/>
    <mergeCell ref="A4:B4"/>
    <mergeCell ref="C4:E4"/>
    <mergeCell ref="F4:Q5"/>
    <mergeCell ref="S4:W4"/>
    <mergeCell ref="A5:B5"/>
    <mergeCell ref="C5:E5"/>
    <mergeCell ref="S5:W5"/>
  </mergeCells>
  <pageMargins left="0.7" right="0.7" top="0.75" bottom="0.75" header="0.3" footer="0.3"/>
  <pageSetup scale="70" orientation="portrait" horizont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BW138"/>
  <sheetViews>
    <sheetView showGridLines="0" topLeftCell="N1" zoomScale="85" zoomScaleNormal="85" zoomScaleSheetLayoutView="115" workbookViewId="0">
      <selection activeCell="AM12" sqref="AM12"/>
    </sheetView>
  </sheetViews>
  <sheetFormatPr defaultColWidth="9.109375" defaultRowHeight="13.2"/>
  <cols>
    <col min="1" max="1" width="5.88671875" style="1" customWidth="1"/>
    <col min="2" max="37" width="9.109375" style="1"/>
    <col min="38" max="38" width="2.44140625" style="613" customWidth="1"/>
    <col min="39" max="58" width="9.109375" style="1"/>
    <col min="59" max="59" width="2.44140625" style="613" customWidth="1"/>
    <col min="60" max="16384" width="9.109375" style="1"/>
  </cols>
  <sheetData>
    <row r="1" spans="1:59">
      <c r="A1" s="1662" t="s">
        <v>1129</v>
      </c>
      <c r="B1" s="1663"/>
      <c r="C1" s="1663"/>
      <c r="D1" s="1663"/>
      <c r="E1" s="1663"/>
      <c r="F1" s="1663"/>
      <c r="G1" s="1663"/>
      <c r="H1" s="1663"/>
      <c r="I1" s="1663"/>
      <c r="J1" s="1663"/>
      <c r="K1" s="1663"/>
      <c r="L1" s="1663"/>
      <c r="M1" s="1663"/>
      <c r="N1" s="1663"/>
      <c r="O1" s="1663"/>
      <c r="P1" s="1663"/>
      <c r="Q1" s="1663"/>
      <c r="R1" s="1663"/>
      <c r="S1" s="1663"/>
      <c r="T1" s="1663"/>
      <c r="U1" s="1663"/>
      <c r="V1" s="1663"/>
      <c r="W1" s="1663"/>
      <c r="X1" s="611"/>
      <c r="Y1" s="611"/>
      <c r="Z1" s="611"/>
      <c r="AA1" s="611"/>
      <c r="AB1" s="611"/>
      <c r="AC1" s="611"/>
      <c r="AD1" s="611"/>
      <c r="AE1" s="611"/>
      <c r="AF1" s="611"/>
      <c r="AG1" s="611"/>
      <c r="AH1" s="611"/>
      <c r="AI1" s="611"/>
      <c r="AJ1" s="611"/>
      <c r="AK1" s="611"/>
      <c r="AL1" s="611"/>
      <c r="AM1" s="611"/>
      <c r="AN1" s="611"/>
      <c r="AO1" s="611"/>
      <c r="AP1" s="611"/>
      <c r="AQ1" s="612"/>
      <c r="AR1" s="613"/>
      <c r="AS1" s="613"/>
      <c r="AT1" s="613"/>
      <c r="AU1" s="613"/>
      <c r="AV1" s="613"/>
      <c r="AW1" s="613"/>
      <c r="AX1" s="613"/>
      <c r="AY1" s="613"/>
      <c r="AZ1" s="613"/>
      <c r="BA1" s="613"/>
      <c r="BB1" s="613"/>
      <c r="BC1" s="613"/>
      <c r="BD1" s="613"/>
      <c r="BE1" s="613"/>
      <c r="BF1" s="613"/>
      <c r="BG1" s="611"/>
    </row>
    <row r="2" spans="1:59">
      <c r="A2" s="1664"/>
      <c r="B2" s="1665"/>
      <c r="C2" s="1665"/>
      <c r="D2" s="1665"/>
      <c r="E2" s="1665"/>
      <c r="F2" s="1665"/>
      <c r="G2" s="1665"/>
      <c r="H2" s="1665"/>
      <c r="I2" s="1665"/>
      <c r="J2" s="1665"/>
      <c r="K2" s="1665"/>
      <c r="L2" s="1665"/>
      <c r="M2" s="1665"/>
      <c r="N2" s="1665"/>
      <c r="O2" s="1665"/>
      <c r="P2" s="1665"/>
      <c r="Q2" s="1665"/>
      <c r="R2" s="1665"/>
      <c r="S2" s="1665"/>
      <c r="T2" s="1665"/>
      <c r="U2" s="1665"/>
      <c r="V2" s="1665"/>
      <c r="W2" s="1665"/>
      <c r="X2" s="614"/>
      <c r="Y2" s="614"/>
      <c r="Z2" s="614"/>
      <c r="AA2" s="614"/>
      <c r="AB2" s="614"/>
      <c r="AC2" s="614"/>
      <c r="AD2" s="614"/>
      <c r="AE2" s="614"/>
      <c r="AF2" s="614"/>
      <c r="AG2" s="614"/>
      <c r="AH2" s="614"/>
      <c r="AI2" s="614"/>
      <c r="AJ2" s="614"/>
      <c r="AK2" s="614"/>
      <c r="AL2" s="614"/>
      <c r="AM2" s="614"/>
      <c r="AN2" s="614"/>
      <c r="AO2" s="614"/>
      <c r="AP2" s="614"/>
      <c r="AQ2" s="615"/>
      <c r="AR2" s="616"/>
      <c r="AS2" s="613"/>
      <c r="AT2" s="613"/>
      <c r="AU2" s="613"/>
      <c r="AV2" s="613"/>
      <c r="AW2" s="613"/>
      <c r="AX2" s="613"/>
      <c r="AY2" s="613"/>
      <c r="AZ2" s="613"/>
      <c r="BA2" s="613"/>
      <c r="BB2" s="613"/>
      <c r="BC2" s="613"/>
      <c r="BD2" s="613"/>
      <c r="BE2" s="613"/>
      <c r="BF2" s="613"/>
      <c r="BG2" s="614"/>
    </row>
    <row r="3" spans="1:59" ht="13.8">
      <c r="A3" s="590" t="s">
        <v>1130</v>
      </c>
      <c r="Q3" s="1666" t="s">
        <v>1131</v>
      </c>
      <c r="R3" s="1667"/>
      <c r="S3" s="1667"/>
      <c r="T3" s="1667"/>
      <c r="U3" s="1667"/>
      <c r="V3" s="1667"/>
      <c r="W3" s="1667"/>
      <c r="X3" s="1667"/>
      <c r="Y3" s="1667"/>
      <c r="Z3" s="1667"/>
      <c r="AA3" s="1667"/>
      <c r="AB3" s="1667"/>
      <c r="AC3" s="1667"/>
      <c r="AD3" s="1667"/>
      <c r="AE3" s="1667"/>
      <c r="AF3" s="1668"/>
      <c r="AL3" s="1"/>
    </row>
    <row r="4" spans="1:59">
      <c r="AL4" s="1"/>
    </row>
    <row r="5" spans="1:59">
      <c r="AL5" s="1"/>
    </row>
    <row r="6" spans="1:59">
      <c r="AL6" s="1"/>
    </row>
    <row r="7" spans="1:59">
      <c r="AL7" s="1"/>
    </row>
    <row r="8" spans="1:59">
      <c r="AL8" s="1"/>
    </row>
    <row r="9" spans="1:59">
      <c r="AL9" s="1"/>
    </row>
    <row r="10" spans="1:59">
      <c r="AL10" s="1"/>
    </row>
    <row r="11" spans="1:59">
      <c r="AL11" s="1"/>
    </row>
    <row r="12" spans="1:59">
      <c r="D12" s="617"/>
      <c r="AL12" s="1"/>
    </row>
    <row r="13" spans="1:59" ht="13.8">
      <c r="D13" s="618"/>
      <c r="AL13" s="1"/>
    </row>
    <row r="14" spans="1:59">
      <c r="D14" s="617"/>
      <c r="AL14" s="1"/>
    </row>
    <row r="15" spans="1:59" ht="13.8">
      <c r="D15" s="618"/>
      <c r="AL15" s="1"/>
    </row>
    <row r="16" spans="1:59">
      <c r="D16" s="617"/>
      <c r="AL16" s="1"/>
    </row>
    <row r="17" spans="1:75" ht="13.8">
      <c r="D17" s="618"/>
      <c r="AL17" s="1"/>
    </row>
    <row r="18" spans="1:75">
      <c r="AL18" s="1"/>
    </row>
    <row r="19" spans="1:75">
      <c r="AL19" s="1"/>
    </row>
    <row r="20" spans="1:75">
      <c r="AL20" s="1"/>
    </row>
    <row r="21" spans="1:75">
      <c r="AL21" s="1"/>
    </row>
    <row r="22" spans="1:75">
      <c r="AL22" s="1"/>
    </row>
    <row r="23" spans="1:75">
      <c r="AL23" s="1"/>
    </row>
    <row r="24" spans="1:75">
      <c r="AL24" s="1"/>
    </row>
    <row r="25" spans="1:75" s="619" customFormat="1">
      <c r="AL25" s="1"/>
      <c r="BG25" s="620"/>
    </row>
    <row r="26" spans="1:75" ht="14.4">
      <c r="Q26" s="621" t="s">
        <v>1132</v>
      </c>
      <c r="AL26" s="1"/>
    </row>
    <row r="27" spans="1:75">
      <c r="AL27" s="1"/>
    </row>
    <row r="28" spans="1:75">
      <c r="Q28" s="622" t="s">
        <v>1133</v>
      </c>
      <c r="AL28" s="1"/>
    </row>
    <row r="29" spans="1:75">
      <c r="Q29" s="2"/>
      <c r="AL29" s="1"/>
    </row>
    <row r="30" spans="1:75">
      <c r="AL30" s="1"/>
    </row>
    <row r="31" spans="1:75" ht="14.4" thickBot="1">
      <c r="B31" s="623" t="s">
        <v>1134</v>
      </c>
      <c r="AL31" s="1"/>
    </row>
    <row r="32" spans="1:75" ht="13.2" customHeight="1">
      <c r="A32" s="1669" t="s">
        <v>1135</v>
      </c>
      <c r="B32" s="1671" t="s">
        <v>1136</v>
      </c>
      <c r="C32" s="1671"/>
      <c r="D32" s="1672"/>
      <c r="E32" s="1673" t="s">
        <v>1137</v>
      </c>
      <c r="F32" s="1674"/>
      <c r="G32" s="1674"/>
      <c r="H32" s="1675" t="s">
        <v>1138</v>
      </c>
      <c r="I32" s="1671"/>
      <c r="J32" s="1671"/>
      <c r="K32" s="1671"/>
      <c r="L32" s="1671"/>
      <c r="M32" s="1671"/>
      <c r="N32" s="1672"/>
      <c r="O32" s="1676" t="s">
        <v>1139</v>
      </c>
      <c r="P32" s="1677"/>
      <c r="Q32" s="1677"/>
      <c r="R32" s="1677"/>
      <c r="S32" s="1677"/>
      <c r="T32" s="1677"/>
      <c r="U32" s="1677"/>
      <c r="V32" s="1677"/>
      <c r="W32" s="1677"/>
      <c r="X32" s="1677"/>
      <c r="Y32" s="1677"/>
      <c r="Z32" s="1677"/>
      <c r="AA32" s="1677"/>
      <c r="AB32" s="1677"/>
      <c r="AC32" s="1677"/>
      <c r="AD32" s="1677"/>
      <c r="AE32" s="1677"/>
      <c r="AF32" s="1677"/>
      <c r="AG32" s="1677"/>
      <c r="AH32" s="1677"/>
      <c r="AI32" s="1677"/>
      <c r="AJ32" s="1677"/>
      <c r="AK32" s="1677"/>
      <c r="AL32" s="624"/>
      <c r="AM32" s="1676" t="s">
        <v>1140</v>
      </c>
      <c r="AN32" s="1686"/>
      <c r="AO32" s="1686"/>
      <c r="AP32" s="1686"/>
      <c r="AQ32" s="1686"/>
      <c r="AR32" s="1686"/>
      <c r="AS32" s="1686"/>
      <c r="AT32" s="1686"/>
      <c r="AU32" s="1686"/>
      <c r="AV32" s="1686"/>
      <c r="AW32" s="1686"/>
      <c r="AX32" s="1686"/>
      <c r="AY32" s="1686"/>
      <c r="AZ32" s="1686"/>
      <c r="BA32" s="1686"/>
      <c r="BB32" s="1686"/>
      <c r="BC32" s="1686"/>
      <c r="BD32" s="1686"/>
      <c r="BE32" s="1686"/>
      <c r="BF32" s="1686"/>
      <c r="BG32" s="624"/>
      <c r="BH32" s="625"/>
      <c r="BI32" s="625"/>
      <c r="BJ32" s="625"/>
      <c r="BK32" s="625"/>
      <c r="BL32" s="625"/>
      <c r="BM32" s="625"/>
      <c r="BN32" s="625"/>
      <c r="BO32" s="625"/>
      <c r="BP32" s="625"/>
      <c r="BQ32" s="625"/>
      <c r="BR32" s="625"/>
      <c r="BS32" s="625"/>
      <c r="BT32" s="625"/>
      <c r="BU32" s="625"/>
      <c r="BV32" s="625"/>
      <c r="BW32" s="625"/>
    </row>
    <row r="33" spans="1:57">
      <c r="A33" s="1670"/>
      <c r="B33" s="579"/>
      <c r="C33" s="579"/>
      <c r="D33" s="579"/>
      <c r="E33" s="579"/>
      <c r="F33" s="579"/>
      <c r="G33" s="579"/>
      <c r="H33" s="626"/>
      <c r="I33" s="579"/>
      <c r="J33" s="579"/>
      <c r="K33" s="579"/>
      <c r="L33" s="579"/>
      <c r="M33" s="579"/>
      <c r="N33" s="627"/>
    </row>
    <row r="34" spans="1:57">
      <c r="A34" s="1670"/>
      <c r="B34" s="579"/>
      <c r="C34" s="579"/>
      <c r="D34" s="579"/>
      <c r="E34" s="579"/>
      <c r="F34" s="579"/>
      <c r="G34" s="579"/>
      <c r="H34" s="628" t="s">
        <v>1141</v>
      </c>
      <c r="I34" s="604"/>
      <c r="J34" s="604"/>
      <c r="K34" s="579"/>
      <c r="L34" s="579"/>
      <c r="M34" s="579"/>
      <c r="N34" s="627"/>
    </row>
    <row r="35" spans="1:57">
      <c r="A35" s="1670"/>
      <c r="B35" s="579"/>
      <c r="C35" s="579"/>
      <c r="D35" s="579"/>
      <c r="E35" s="579"/>
      <c r="F35" s="579"/>
      <c r="G35" s="579"/>
      <c r="H35" s="588"/>
      <c r="I35" s="581" t="s">
        <v>1142</v>
      </c>
      <c r="J35" s="604"/>
      <c r="K35" s="579"/>
      <c r="L35" s="579"/>
      <c r="M35" s="579"/>
      <c r="N35" s="627"/>
    </row>
    <row r="36" spans="1:57">
      <c r="A36" s="1670"/>
      <c r="B36" s="579"/>
      <c r="C36" s="579"/>
      <c r="D36" s="579"/>
      <c r="E36" s="579"/>
      <c r="F36" s="579"/>
      <c r="G36" s="579"/>
      <c r="H36" s="588"/>
      <c r="I36" s="581" t="s">
        <v>1143</v>
      </c>
      <c r="J36" s="604"/>
      <c r="K36" s="579"/>
      <c r="L36" s="579"/>
      <c r="M36" s="579"/>
      <c r="N36" s="627"/>
    </row>
    <row r="37" spans="1:57">
      <c r="A37" s="1670"/>
      <c r="B37" s="579"/>
      <c r="C37" s="579"/>
      <c r="D37" s="579"/>
      <c r="E37" s="579"/>
      <c r="F37" s="579"/>
      <c r="G37" s="579"/>
      <c r="H37" s="588"/>
      <c r="I37" s="581"/>
      <c r="J37" s="604"/>
      <c r="K37" s="579"/>
      <c r="L37" s="579"/>
      <c r="M37" s="579"/>
      <c r="N37" s="627"/>
    </row>
    <row r="38" spans="1:57">
      <c r="A38" s="1670"/>
      <c r="B38" s="579"/>
      <c r="C38" s="579"/>
      <c r="D38" s="579"/>
      <c r="E38" s="579"/>
      <c r="F38" s="579"/>
      <c r="G38" s="579"/>
      <c r="H38" s="628" t="s">
        <v>1144</v>
      </c>
      <c r="I38" s="604"/>
      <c r="J38" s="604"/>
      <c r="K38" s="579"/>
      <c r="L38" s="579"/>
      <c r="M38" s="579"/>
      <c r="N38" s="627"/>
      <c r="Q38" s="4" t="s">
        <v>1142</v>
      </c>
      <c r="U38" s="629" t="s">
        <v>41</v>
      </c>
      <c r="V38" s="629"/>
      <c r="W38" s="629"/>
      <c r="X38" s="630" t="s">
        <v>21</v>
      </c>
      <c r="Y38" s="630"/>
      <c r="Z38" s="630"/>
      <c r="AA38" s="630"/>
      <c r="AB38" s="630"/>
      <c r="AC38" s="630"/>
      <c r="AD38" s="630"/>
      <c r="AE38" s="629" t="s">
        <v>1145</v>
      </c>
      <c r="AF38" s="629"/>
      <c r="AG38" s="629"/>
      <c r="AH38" s="629"/>
      <c r="AI38" s="629"/>
      <c r="AJ38" s="629"/>
      <c r="AN38" s="4" t="s">
        <v>14</v>
      </c>
      <c r="AR38" s="630" t="s">
        <v>1146</v>
      </c>
      <c r="AS38" s="630"/>
      <c r="AT38" s="630"/>
      <c r="AU38" s="630"/>
      <c r="AV38" s="629" t="s">
        <v>1147</v>
      </c>
      <c r="AW38" s="629"/>
      <c r="AX38" s="629"/>
      <c r="AY38" s="630" t="s">
        <v>1146</v>
      </c>
      <c r="AZ38" s="630"/>
      <c r="BA38" s="630"/>
      <c r="BB38" s="630"/>
      <c r="BC38" s="629" t="s">
        <v>1147</v>
      </c>
      <c r="BD38" s="629"/>
      <c r="BE38" s="629"/>
    </row>
    <row r="39" spans="1:57">
      <c r="A39" s="1670"/>
      <c r="B39" s="579"/>
      <c r="C39" s="579"/>
      <c r="D39" s="579"/>
      <c r="E39" s="579"/>
      <c r="F39" s="579"/>
      <c r="G39" s="579"/>
      <c r="H39" s="588"/>
      <c r="I39" s="581" t="s">
        <v>41</v>
      </c>
      <c r="J39" s="604"/>
      <c r="K39" s="579"/>
      <c r="L39" s="579"/>
      <c r="M39" s="579"/>
      <c r="N39" s="627"/>
      <c r="Q39" s="4"/>
    </row>
    <row r="40" spans="1:57">
      <c r="A40" s="1670"/>
      <c r="B40" s="579"/>
      <c r="C40" s="579"/>
      <c r="D40" s="579"/>
      <c r="E40" s="579"/>
      <c r="F40" s="579"/>
      <c r="G40" s="579"/>
      <c r="H40" s="588"/>
      <c r="I40" s="581" t="s">
        <v>21</v>
      </c>
      <c r="J40" s="604"/>
      <c r="K40" s="579"/>
      <c r="L40" s="579"/>
      <c r="M40" s="579"/>
      <c r="N40" s="627"/>
      <c r="Q40" s="4"/>
    </row>
    <row r="41" spans="1:57">
      <c r="A41" s="1670"/>
      <c r="B41" s="579"/>
      <c r="C41" s="579"/>
      <c r="D41" s="579"/>
      <c r="E41" s="579"/>
      <c r="F41" s="579"/>
      <c r="G41" s="579"/>
      <c r="H41" s="588"/>
      <c r="I41" s="581" t="s">
        <v>76</v>
      </c>
      <c r="J41" s="604"/>
      <c r="K41" s="579"/>
      <c r="L41" s="579"/>
      <c r="M41" s="579"/>
      <c r="N41" s="627"/>
      <c r="Q41" s="4" t="s">
        <v>1148</v>
      </c>
      <c r="U41" s="629" t="s">
        <v>41</v>
      </c>
      <c r="V41" s="629"/>
      <c r="W41" s="629"/>
      <c r="X41" s="629"/>
      <c r="Y41" s="629"/>
      <c r="Z41" s="630" t="s">
        <v>21</v>
      </c>
      <c r="AA41" s="630"/>
      <c r="AB41" s="630"/>
      <c r="AC41" s="630"/>
      <c r="AD41" s="630"/>
      <c r="AE41" s="630"/>
      <c r="AF41" s="630"/>
      <c r="AG41" s="629" t="s">
        <v>334</v>
      </c>
      <c r="AH41" s="629"/>
      <c r="AI41" s="629"/>
      <c r="AJ41" s="629"/>
      <c r="AN41" s="4" t="s">
        <v>1142</v>
      </c>
      <c r="AR41" s="629" t="s">
        <v>41</v>
      </c>
      <c r="AS41" s="629"/>
      <c r="AT41" s="630" t="s">
        <v>21</v>
      </c>
      <c r="AU41" s="630"/>
      <c r="AV41" s="630"/>
      <c r="AW41" s="630"/>
      <c r="AX41" s="630"/>
      <c r="AY41" s="630"/>
      <c r="AZ41" s="630"/>
      <c r="BA41" s="630"/>
      <c r="BB41" s="630"/>
      <c r="BC41" s="630"/>
      <c r="BD41" s="630"/>
      <c r="BE41" s="630"/>
    </row>
    <row r="42" spans="1:57">
      <c r="A42" s="1670"/>
      <c r="B42" s="579"/>
      <c r="C42" s="579"/>
      <c r="D42" s="579"/>
      <c r="E42" s="579"/>
      <c r="F42" s="579"/>
      <c r="G42" s="579"/>
      <c r="H42" s="588"/>
      <c r="I42" s="581" t="s">
        <v>1149</v>
      </c>
      <c r="J42" s="604"/>
      <c r="K42" s="579"/>
      <c r="L42" s="579"/>
      <c r="M42" s="579"/>
      <c r="N42" s="627"/>
      <c r="Q42" s="4"/>
      <c r="AN42" s="4"/>
    </row>
    <row r="43" spans="1:57">
      <c r="A43" s="1670"/>
      <c r="B43" s="579"/>
      <c r="C43" s="579"/>
      <c r="D43" s="579"/>
      <c r="E43" s="579"/>
      <c r="F43" s="579"/>
      <c r="G43" s="579"/>
      <c r="H43" s="628"/>
      <c r="I43" s="604"/>
      <c r="J43" s="579"/>
      <c r="K43" s="579"/>
      <c r="L43" s="579"/>
      <c r="M43" s="579"/>
      <c r="N43" s="627"/>
      <c r="Q43" s="4"/>
      <c r="AN43" s="4"/>
    </row>
    <row r="44" spans="1:57">
      <c r="A44" s="1670"/>
      <c r="B44" s="579"/>
      <c r="C44" s="579"/>
      <c r="D44" s="579"/>
      <c r="E44" s="579"/>
      <c r="F44" s="579"/>
      <c r="G44" s="579"/>
      <c r="H44" s="588"/>
      <c r="I44" s="581"/>
      <c r="J44" s="579"/>
      <c r="K44" s="579"/>
      <c r="L44" s="579"/>
      <c r="M44" s="579"/>
      <c r="N44" s="627"/>
      <c r="Q44" s="4"/>
      <c r="AN44" s="4" t="s">
        <v>1148</v>
      </c>
      <c r="AR44" s="629" t="s">
        <v>41</v>
      </c>
      <c r="AS44" s="629"/>
      <c r="AT44" s="629"/>
      <c r="AU44" s="630" t="s">
        <v>21</v>
      </c>
      <c r="AV44" s="630"/>
      <c r="AW44" s="630"/>
      <c r="AX44" s="630"/>
      <c r="AY44" s="630"/>
      <c r="AZ44" s="630"/>
      <c r="BA44" s="630"/>
      <c r="BB44" s="630"/>
      <c r="BC44" s="630"/>
      <c r="BD44" s="630"/>
      <c r="BE44" s="630"/>
    </row>
    <row r="45" spans="1:57" ht="14.4">
      <c r="A45" s="1670"/>
      <c r="B45" s="579"/>
      <c r="C45" s="579"/>
      <c r="D45" s="579"/>
      <c r="E45" s="579"/>
      <c r="F45" s="579"/>
      <c r="G45" s="579"/>
      <c r="H45" s="588"/>
      <c r="I45" s="581"/>
      <c r="J45" s="579"/>
      <c r="K45" s="579"/>
      <c r="L45" s="579"/>
      <c r="M45" s="579"/>
      <c r="N45" s="627"/>
      <c r="Q45" s="631" t="s">
        <v>1150</v>
      </c>
      <c r="U45" s="632" t="s">
        <v>1151</v>
      </c>
      <c r="V45" s="633"/>
      <c r="W45" s="633"/>
      <c r="X45" s="633"/>
      <c r="Y45" s="633"/>
      <c r="Z45" s="633"/>
      <c r="AA45" s="634" t="s">
        <v>1152</v>
      </c>
      <c r="AB45" s="634"/>
      <c r="AC45" s="634"/>
      <c r="AD45" s="634"/>
      <c r="AE45" s="634"/>
      <c r="AF45" s="635" t="s">
        <v>1151</v>
      </c>
      <c r="AG45" s="636"/>
      <c r="AH45" s="636"/>
      <c r="AI45" s="636"/>
      <c r="AJ45" s="636"/>
      <c r="AN45" s="4"/>
    </row>
    <row r="46" spans="1:57">
      <c r="A46" s="1670"/>
      <c r="B46" s="579"/>
      <c r="C46" s="579"/>
      <c r="D46" s="579"/>
      <c r="E46" s="579"/>
      <c r="F46" s="579"/>
      <c r="G46" s="579"/>
      <c r="H46" s="588"/>
      <c r="I46" s="581"/>
      <c r="J46" s="579"/>
      <c r="K46" s="579"/>
      <c r="L46" s="579"/>
      <c r="M46" s="579"/>
      <c r="N46" s="627"/>
      <c r="AN46" s="4"/>
    </row>
    <row r="47" spans="1:57">
      <c r="A47" s="1670"/>
      <c r="B47" s="579"/>
      <c r="C47" s="579"/>
      <c r="D47" s="579"/>
      <c r="E47" s="579"/>
      <c r="F47" s="579"/>
      <c r="G47" s="579"/>
      <c r="H47" s="588"/>
      <c r="I47" s="581"/>
      <c r="J47" s="579"/>
      <c r="K47" s="579"/>
      <c r="L47" s="579"/>
      <c r="M47" s="579"/>
      <c r="N47" s="627"/>
      <c r="AN47" s="4"/>
    </row>
    <row r="48" spans="1:57" ht="13.2" customHeight="1">
      <c r="A48" s="1670"/>
      <c r="B48" s="579"/>
      <c r="C48" s="579"/>
      <c r="D48" s="579"/>
      <c r="E48" s="579"/>
      <c r="F48" s="579"/>
      <c r="G48" s="579"/>
      <c r="H48" s="628"/>
      <c r="I48" s="604"/>
      <c r="J48" s="579"/>
      <c r="K48" s="579"/>
      <c r="L48" s="579"/>
      <c r="M48" s="579"/>
      <c r="N48" s="627"/>
      <c r="AN48" s="631" t="s">
        <v>1150</v>
      </c>
      <c r="AR48" s="632" t="s">
        <v>1151</v>
      </c>
      <c r="AS48" s="633"/>
      <c r="AT48" s="633"/>
      <c r="AU48" s="633"/>
      <c r="AV48" s="633"/>
      <c r="AW48" s="634" t="s">
        <v>1152</v>
      </c>
      <c r="AX48" s="634"/>
      <c r="AY48" s="635" t="s">
        <v>1151</v>
      </c>
      <c r="AZ48" s="636"/>
      <c r="BA48" s="636"/>
      <c r="BB48" s="636"/>
      <c r="BC48" s="636"/>
      <c r="BD48" s="634" t="s">
        <v>1152</v>
      </c>
      <c r="BE48" s="634"/>
    </row>
    <row r="49" spans="1:40">
      <c r="A49" s="1670"/>
      <c r="B49" s="579"/>
      <c r="C49" s="579"/>
      <c r="D49" s="579"/>
      <c r="E49" s="579"/>
      <c r="F49" s="579"/>
      <c r="G49" s="579"/>
      <c r="H49" s="626"/>
      <c r="I49" s="579"/>
      <c r="J49" s="579"/>
      <c r="K49" s="579"/>
      <c r="L49" s="579"/>
      <c r="M49" s="579"/>
      <c r="N49" s="627"/>
    </row>
    <row r="50" spans="1:40">
      <c r="A50" s="1670"/>
      <c r="B50" s="579"/>
      <c r="C50" s="579"/>
      <c r="D50" s="579"/>
      <c r="E50" s="579"/>
      <c r="F50" s="579"/>
      <c r="G50" s="579"/>
      <c r="H50" s="626"/>
      <c r="I50" s="579"/>
      <c r="J50" s="579"/>
      <c r="K50" s="579"/>
      <c r="L50" s="579"/>
      <c r="M50" s="579"/>
      <c r="N50" s="627"/>
    </row>
    <row r="51" spans="1:40">
      <c r="A51" s="1670"/>
      <c r="B51" s="637"/>
      <c r="C51" s="637"/>
      <c r="D51" s="637"/>
      <c r="E51" s="637"/>
      <c r="F51" s="637"/>
      <c r="G51" s="637"/>
      <c r="H51" s="638"/>
      <c r="I51" s="637"/>
      <c r="J51" s="637"/>
      <c r="K51" s="637"/>
      <c r="L51" s="637"/>
      <c r="M51" s="637"/>
      <c r="N51" s="639"/>
      <c r="S51" s="640"/>
    </row>
    <row r="52" spans="1:40" ht="13.2" customHeight="1">
      <c r="A52" s="1670"/>
      <c r="B52" s="1687" t="s">
        <v>1136</v>
      </c>
      <c r="C52" s="1687"/>
      <c r="D52" s="1688"/>
      <c r="E52" s="1689" t="s">
        <v>1153</v>
      </c>
      <c r="F52" s="1690"/>
      <c r="G52" s="1690"/>
      <c r="H52" s="1691" t="s">
        <v>1138</v>
      </c>
      <c r="I52" s="1687"/>
      <c r="J52" s="1687"/>
      <c r="K52" s="1687"/>
      <c r="L52" s="1687"/>
      <c r="M52" s="1687"/>
      <c r="N52" s="1688"/>
    </row>
    <row r="53" spans="1:40">
      <c r="A53" s="1670"/>
      <c r="B53" s="641"/>
      <c r="C53" s="642"/>
      <c r="D53" s="642"/>
      <c r="E53" s="642"/>
      <c r="F53" s="642"/>
      <c r="G53" s="642"/>
      <c r="H53" s="641"/>
      <c r="I53" s="642"/>
      <c r="J53" s="642"/>
      <c r="K53" s="642"/>
      <c r="L53" s="642"/>
      <c r="M53" s="642"/>
      <c r="N53" s="643"/>
    </row>
    <row r="54" spans="1:40">
      <c r="A54" s="1670"/>
      <c r="B54" s="626"/>
      <c r="C54" s="579"/>
      <c r="D54" s="579"/>
      <c r="E54" s="579"/>
      <c r="F54" s="579"/>
      <c r="G54" s="579"/>
      <c r="H54" s="628" t="s">
        <v>1154</v>
      </c>
      <c r="I54" s="579"/>
      <c r="J54" s="579"/>
      <c r="K54" s="579"/>
      <c r="L54" s="579"/>
      <c r="M54" s="579"/>
      <c r="N54" s="627"/>
    </row>
    <row r="55" spans="1:40">
      <c r="A55" s="1670"/>
      <c r="B55" s="626"/>
      <c r="C55" s="579"/>
      <c r="D55" s="579"/>
      <c r="E55" s="579"/>
      <c r="F55" s="579"/>
      <c r="G55" s="579"/>
      <c r="H55" s="588"/>
      <c r="I55" s="579" t="s">
        <v>1155</v>
      </c>
      <c r="J55" s="579"/>
      <c r="K55" s="579"/>
      <c r="L55" s="579"/>
      <c r="M55" s="579"/>
      <c r="N55" s="627"/>
    </row>
    <row r="56" spans="1:40" ht="20.399999999999999">
      <c r="A56" s="1670"/>
      <c r="B56" s="626"/>
      <c r="C56" s="579"/>
      <c r="D56" s="579"/>
      <c r="E56" s="579"/>
      <c r="F56" s="579"/>
      <c r="G56" s="579"/>
      <c r="H56" s="588"/>
      <c r="I56" s="579" t="s">
        <v>1156</v>
      </c>
      <c r="J56" s="579"/>
      <c r="K56" s="579"/>
      <c r="L56" s="579"/>
      <c r="M56" s="579"/>
      <c r="N56" s="627"/>
      <c r="O56" s="644"/>
      <c r="P56" s="645" t="s">
        <v>1157</v>
      </c>
      <c r="AN56" s="645" t="s">
        <v>1158</v>
      </c>
    </row>
    <row r="57" spans="1:40" ht="20.399999999999999">
      <c r="A57" s="1670"/>
      <c r="B57" s="626"/>
      <c r="C57" s="579"/>
      <c r="D57" s="579"/>
      <c r="E57" s="579"/>
      <c r="F57" s="579"/>
      <c r="G57" s="579"/>
      <c r="H57" s="588"/>
      <c r="I57" s="1" t="s">
        <v>1159</v>
      </c>
      <c r="J57" s="579"/>
      <c r="K57" s="579"/>
      <c r="L57" s="579"/>
      <c r="M57" s="579"/>
      <c r="N57" s="627"/>
      <c r="O57" s="644"/>
      <c r="P57" s="645" t="s">
        <v>1160</v>
      </c>
      <c r="AN57" s="645" t="s">
        <v>1161</v>
      </c>
    </row>
    <row r="58" spans="1:40" ht="20.399999999999999">
      <c r="A58" s="1670"/>
      <c r="B58" s="626"/>
      <c r="C58" s="579"/>
      <c r="D58" s="579"/>
      <c r="E58" s="579"/>
      <c r="F58" s="579"/>
      <c r="G58" s="579"/>
      <c r="H58" s="588"/>
      <c r="J58" s="579"/>
      <c r="K58" s="579"/>
      <c r="L58" s="579"/>
      <c r="M58" s="579"/>
      <c r="N58" s="627"/>
      <c r="O58" s="644"/>
      <c r="P58" s="645" t="s">
        <v>1162</v>
      </c>
      <c r="AN58" s="645"/>
    </row>
    <row r="59" spans="1:40" ht="20.399999999999999">
      <c r="A59" s="1670"/>
      <c r="B59" s="626"/>
      <c r="C59" s="579"/>
      <c r="D59" s="579"/>
      <c r="E59" s="579"/>
      <c r="F59" s="579"/>
      <c r="G59" s="579"/>
      <c r="H59" s="628" t="s">
        <v>1163</v>
      </c>
      <c r="I59" s="604"/>
      <c r="J59" s="579"/>
      <c r="K59" s="579"/>
      <c r="L59" s="579"/>
      <c r="M59" s="579"/>
      <c r="N59" s="627"/>
      <c r="O59" s="644"/>
      <c r="P59" s="645" t="s">
        <v>1164</v>
      </c>
      <c r="AN59" s="645"/>
    </row>
    <row r="60" spans="1:40" ht="20.399999999999999">
      <c r="A60" s="1670"/>
      <c r="B60" s="626"/>
      <c r="C60" s="579"/>
      <c r="D60" s="579"/>
      <c r="E60" s="579"/>
      <c r="F60" s="579"/>
      <c r="G60" s="579"/>
      <c r="H60" s="588"/>
      <c r="I60" s="604" t="s">
        <v>41</v>
      </c>
      <c r="J60" s="579"/>
      <c r="K60" s="579"/>
      <c r="L60" s="579"/>
      <c r="M60" s="579"/>
      <c r="N60" s="627"/>
      <c r="O60" s="644"/>
      <c r="P60" s="645" t="s">
        <v>1165</v>
      </c>
    </row>
    <row r="61" spans="1:40" ht="20.399999999999999">
      <c r="A61" s="1670"/>
      <c r="B61" s="626"/>
      <c r="C61" s="579"/>
      <c r="D61" s="579"/>
      <c r="E61" s="579"/>
      <c r="F61" s="579"/>
      <c r="G61" s="579"/>
      <c r="H61" s="588"/>
      <c r="I61" s="604" t="s">
        <v>21</v>
      </c>
      <c r="J61" s="579"/>
      <c r="K61" s="579"/>
      <c r="L61" s="579"/>
      <c r="M61" s="579"/>
      <c r="N61" s="627"/>
      <c r="O61" s="644"/>
      <c r="P61" s="644"/>
    </row>
    <row r="62" spans="1:40" ht="20.399999999999999">
      <c r="A62" s="1670"/>
      <c r="B62" s="626"/>
      <c r="C62" s="579"/>
      <c r="D62" s="579"/>
      <c r="E62" s="579"/>
      <c r="F62" s="579"/>
      <c r="G62" s="579"/>
      <c r="H62" s="628"/>
      <c r="I62" s="604" t="s">
        <v>76</v>
      </c>
      <c r="J62" s="579"/>
      <c r="K62" s="579"/>
      <c r="L62" s="579"/>
      <c r="M62" s="579"/>
      <c r="N62" s="627"/>
      <c r="O62" s="644"/>
      <c r="P62" s="644"/>
    </row>
    <row r="63" spans="1:40" ht="20.399999999999999">
      <c r="A63" s="1670"/>
      <c r="B63" s="626"/>
      <c r="C63" s="579"/>
      <c r="D63" s="579"/>
      <c r="E63" s="579"/>
      <c r="F63" s="579"/>
      <c r="G63" s="579"/>
      <c r="H63" s="588"/>
      <c r="I63" s="604" t="s">
        <v>1149</v>
      </c>
      <c r="J63" s="579"/>
      <c r="K63" s="579"/>
      <c r="L63" s="579"/>
      <c r="M63" s="579"/>
      <c r="N63" s="627"/>
      <c r="O63" s="644"/>
      <c r="P63" s="644"/>
    </row>
    <row r="64" spans="1:40" ht="20.399999999999999">
      <c r="A64" s="1670"/>
      <c r="B64" s="626"/>
      <c r="C64" s="579"/>
      <c r="D64" s="579"/>
      <c r="E64" s="579"/>
      <c r="F64" s="579"/>
      <c r="G64" s="579"/>
      <c r="H64" s="628"/>
      <c r="I64" s="604" t="s">
        <v>1166</v>
      </c>
      <c r="J64" s="579"/>
      <c r="K64" s="579"/>
      <c r="L64" s="579"/>
      <c r="M64" s="579"/>
      <c r="N64" s="627"/>
      <c r="O64" s="644"/>
      <c r="P64" s="644"/>
    </row>
    <row r="65" spans="1:58" ht="20.399999999999999">
      <c r="A65" s="1670"/>
      <c r="B65" s="638"/>
      <c r="C65" s="637"/>
      <c r="D65" s="637"/>
      <c r="E65" s="637"/>
      <c r="F65" s="637"/>
      <c r="G65" s="637"/>
      <c r="H65" s="646"/>
      <c r="I65" s="647"/>
      <c r="J65" s="637"/>
      <c r="K65" s="637"/>
      <c r="L65" s="637"/>
      <c r="M65" s="637"/>
      <c r="N65" s="639"/>
      <c r="O65" s="644"/>
      <c r="P65" s="644"/>
    </row>
    <row r="66" spans="1:58" ht="15">
      <c r="A66" s="1670"/>
      <c r="B66" s="1692" t="s">
        <v>1136</v>
      </c>
      <c r="C66" s="1692"/>
      <c r="D66" s="1693"/>
      <c r="E66" s="1694" t="s">
        <v>1167</v>
      </c>
      <c r="F66" s="1695"/>
      <c r="G66" s="1695"/>
      <c r="H66" s="1696" t="s">
        <v>1138</v>
      </c>
      <c r="I66" s="1692"/>
      <c r="J66" s="1692"/>
      <c r="K66" s="1692"/>
      <c r="L66" s="1692"/>
      <c r="M66" s="1692"/>
      <c r="N66" s="1693"/>
      <c r="O66" s="1676" t="s">
        <v>1168</v>
      </c>
      <c r="P66" s="1677"/>
      <c r="Q66" s="1677"/>
      <c r="R66" s="1677"/>
      <c r="S66" s="1677"/>
      <c r="T66" s="1677"/>
      <c r="U66" s="1677"/>
      <c r="V66" s="1677"/>
      <c r="W66" s="1677"/>
      <c r="X66" s="1677"/>
      <c r="Y66" s="1677"/>
      <c r="Z66" s="1677"/>
      <c r="AA66" s="1677"/>
      <c r="AB66" s="1677"/>
      <c r="AC66" s="1677"/>
      <c r="AD66" s="1677"/>
      <c r="AE66" s="1677"/>
      <c r="AF66" s="1677"/>
      <c r="AG66" s="1677"/>
      <c r="AH66" s="1677"/>
      <c r="AI66" s="1677"/>
      <c r="AJ66" s="1677"/>
      <c r="AK66" s="1677"/>
      <c r="AL66" s="624"/>
      <c r="AM66" s="1676" t="s">
        <v>1169</v>
      </c>
      <c r="AN66" s="1686"/>
      <c r="AO66" s="1686"/>
      <c r="AP66" s="1686"/>
      <c r="AQ66" s="1686"/>
      <c r="AR66" s="1686"/>
      <c r="AS66" s="1686"/>
      <c r="AT66" s="1686"/>
      <c r="AU66" s="1686"/>
      <c r="AV66" s="1686"/>
      <c r="AW66" s="1686"/>
      <c r="AX66" s="1686"/>
      <c r="AY66" s="1686"/>
      <c r="AZ66" s="1686"/>
      <c r="BA66" s="1686"/>
      <c r="BB66" s="1686"/>
      <c r="BC66" s="1686"/>
      <c r="BD66" s="1686"/>
      <c r="BE66" s="1686"/>
      <c r="BF66" s="1686"/>
    </row>
    <row r="67" spans="1:58">
      <c r="A67" s="1670"/>
      <c r="B67" s="641"/>
      <c r="C67" s="642"/>
      <c r="D67" s="642"/>
      <c r="E67" s="642"/>
      <c r="F67" s="642"/>
      <c r="G67" s="643"/>
      <c r="H67" s="642"/>
      <c r="I67" s="642"/>
      <c r="J67" s="642"/>
      <c r="K67" s="642"/>
      <c r="L67" s="642"/>
      <c r="M67" s="642"/>
      <c r="N67" s="643"/>
    </row>
    <row r="68" spans="1:58">
      <c r="A68" s="1670"/>
      <c r="B68" s="626"/>
      <c r="C68" s="579"/>
      <c r="D68" s="579"/>
      <c r="E68" s="579"/>
      <c r="F68" s="579"/>
      <c r="G68" s="627"/>
      <c r="H68" s="648" t="s">
        <v>14</v>
      </c>
      <c r="I68" s="579"/>
      <c r="J68" s="579"/>
      <c r="K68" s="579"/>
      <c r="L68" s="579"/>
      <c r="M68" s="579"/>
      <c r="N68" s="627"/>
    </row>
    <row r="69" spans="1:58">
      <c r="A69" s="1670"/>
      <c r="B69" s="626"/>
      <c r="C69" s="579"/>
      <c r="D69" s="579"/>
      <c r="E69" s="579"/>
      <c r="F69" s="579"/>
      <c r="G69" s="627"/>
      <c r="H69" s="604"/>
      <c r="I69" s="579" t="s">
        <v>1170</v>
      </c>
      <c r="J69" s="579"/>
      <c r="K69" s="579"/>
      <c r="L69" s="579"/>
      <c r="M69" s="579"/>
      <c r="N69" s="627"/>
      <c r="Q69" s="4" t="s">
        <v>14</v>
      </c>
      <c r="U69" s="649" t="s">
        <v>407</v>
      </c>
      <c r="V69" s="650"/>
      <c r="W69" s="650"/>
      <c r="X69" s="650"/>
      <c r="Y69" s="650"/>
      <c r="Z69" s="650"/>
      <c r="AA69" s="650"/>
      <c r="AB69" s="650"/>
      <c r="AC69" s="650"/>
      <c r="AD69" s="650"/>
    </row>
    <row r="70" spans="1:58">
      <c r="A70" s="1670"/>
      <c r="B70" s="626"/>
      <c r="C70" s="579"/>
      <c r="D70" s="579"/>
      <c r="E70" s="579"/>
      <c r="F70" s="579"/>
      <c r="G70" s="627"/>
      <c r="H70" s="604"/>
      <c r="I70" s="579" t="s">
        <v>1171</v>
      </c>
      <c r="J70" s="579"/>
      <c r="K70" s="579"/>
      <c r="L70" s="579"/>
      <c r="M70" s="579"/>
      <c r="N70" s="627"/>
      <c r="AN70" s="4" t="s">
        <v>1172</v>
      </c>
      <c r="AR70" s="629" t="s">
        <v>1173</v>
      </c>
      <c r="AS70" s="629"/>
      <c r="AT70" s="629"/>
      <c r="AU70" s="629"/>
      <c r="AV70" s="629"/>
      <c r="AW70" s="651" t="s">
        <v>1034</v>
      </c>
      <c r="AX70" s="630"/>
      <c r="AY70" s="630"/>
      <c r="AZ70" s="629"/>
      <c r="BA70" s="629"/>
      <c r="BB70" s="629"/>
      <c r="BC70" s="651" t="s">
        <v>1034</v>
      </c>
      <c r="BD70" s="630"/>
      <c r="BE70" s="629"/>
    </row>
    <row r="71" spans="1:58">
      <c r="A71" s="1670"/>
      <c r="B71" s="626"/>
      <c r="C71" s="579"/>
      <c r="D71" s="579"/>
      <c r="E71" s="579"/>
      <c r="F71" s="579"/>
      <c r="G71" s="627"/>
      <c r="H71" s="604"/>
      <c r="I71" s="579" t="s">
        <v>407</v>
      </c>
      <c r="J71" s="579"/>
      <c r="K71" s="579"/>
      <c r="L71" s="579"/>
      <c r="M71" s="579"/>
      <c r="N71" s="627"/>
    </row>
    <row r="72" spans="1:58">
      <c r="A72" s="1670"/>
      <c r="B72" s="626"/>
      <c r="C72" s="579"/>
      <c r="D72" s="579"/>
      <c r="E72" s="579"/>
      <c r="F72" s="579"/>
      <c r="G72" s="627"/>
      <c r="H72" s="604"/>
      <c r="I72" s="579" t="s">
        <v>1174</v>
      </c>
      <c r="J72" s="579"/>
      <c r="K72" s="579"/>
      <c r="L72" s="579"/>
      <c r="M72" s="579"/>
      <c r="N72" s="627"/>
      <c r="Q72" s="4" t="s">
        <v>1142</v>
      </c>
      <c r="U72" s="629" t="s">
        <v>41</v>
      </c>
      <c r="V72" s="629"/>
      <c r="W72" s="630" t="s">
        <v>21</v>
      </c>
      <c r="X72" s="630"/>
      <c r="Y72" s="630"/>
      <c r="Z72" s="630"/>
      <c r="AA72" s="629" t="s">
        <v>1145</v>
      </c>
      <c r="AB72" s="629"/>
      <c r="AC72" s="629"/>
      <c r="AD72" s="629"/>
    </row>
    <row r="73" spans="1:58">
      <c r="A73" s="1670"/>
      <c r="B73" s="626"/>
      <c r="C73" s="579"/>
      <c r="D73" s="579"/>
      <c r="E73" s="579"/>
      <c r="F73" s="579"/>
      <c r="G73" s="627"/>
      <c r="H73" s="648"/>
      <c r="I73" s="604"/>
      <c r="J73" s="579"/>
      <c r="K73" s="579"/>
      <c r="L73" s="579"/>
      <c r="M73" s="579"/>
      <c r="N73" s="627"/>
      <c r="Q73" s="4"/>
      <c r="AN73" s="4" t="s">
        <v>1142</v>
      </c>
      <c r="AR73" s="629" t="s">
        <v>41</v>
      </c>
      <c r="AS73" s="629"/>
      <c r="AT73" s="630" t="s">
        <v>21</v>
      </c>
      <c r="AU73" s="630"/>
      <c r="AV73" s="630"/>
      <c r="AW73" s="630"/>
      <c r="AX73" s="630"/>
      <c r="AY73" s="630"/>
      <c r="AZ73" s="630"/>
      <c r="BA73" s="630"/>
      <c r="BB73" s="630"/>
      <c r="BC73" s="630"/>
      <c r="BD73" s="630"/>
      <c r="BE73" s="630"/>
    </row>
    <row r="74" spans="1:58">
      <c r="A74" s="1670"/>
      <c r="B74" s="626"/>
      <c r="C74" s="579"/>
      <c r="D74" s="579"/>
      <c r="E74" s="579"/>
      <c r="F74" s="579"/>
      <c r="G74" s="627"/>
      <c r="H74" s="604"/>
      <c r="I74" s="604"/>
      <c r="J74" s="579"/>
      <c r="K74" s="579"/>
      <c r="L74" s="579"/>
      <c r="M74" s="579"/>
      <c r="N74" s="627"/>
      <c r="Q74" s="4"/>
      <c r="AN74" s="4"/>
    </row>
    <row r="75" spans="1:58">
      <c r="A75" s="1670"/>
      <c r="B75" s="626"/>
      <c r="C75" s="579"/>
      <c r="D75" s="579"/>
      <c r="E75" s="579"/>
      <c r="F75" s="579"/>
      <c r="G75" s="627"/>
      <c r="H75" s="604"/>
      <c r="I75" s="604"/>
      <c r="J75" s="579"/>
      <c r="K75" s="579"/>
      <c r="L75" s="579"/>
      <c r="M75" s="579"/>
      <c r="N75" s="627"/>
      <c r="Q75" s="4" t="s">
        <v>1148</v>
      </c>
      <c r="U75" s="629" t="s">
        <v>41</v>
      </c>
      <c r="V75" s="629"/>
      <c r="W75" s="629"/>
      <c r="X75" s="630" t="s">
        <v>21</v>
      </c>
      <c r="Y75" s="630"/>
      <c r="Z75" s="630"/>
      <c r="AA75" s="630"/>
      <c r="AB75" s="629" t="s">
        <v>1145</v>
      </c>
      <c r="AC75" s="629"/>
      <c r="AD75" s="629"/>
      <c r="AN75" s="4"/>
    </row>
    <row r="76" spans="1:58">
      <c r="A76" s="1670"/>
      <c r="B76" s="626"/>
      <c r="C76" s="579"/>
      <c r="D76" s="579"/>
      <c r="E76" s="579"/>
      <c r="F76" s="579"/>
      <c r="G76" s="627"/>
      <c r="H76" s="648"/>
      <c r="I76" s="604"/>
      <c r="J76" s="579"/>
      <c r="K76" s="579"/>
      <c r="L76" s="579"/>
      <c r="M76" s="579"/>
      <c r="N76" s="627"/>
      <c r="Q76" s="4"/>
      <c r="AN76" s="4" t="s">
        <v>1148</v>
      </c>
      <c r="AR76" s="629" t="s">
        <v>41</v>
      </c>
      <c r="AS76" s="629"/>
      <c r="AT76" s="629"/>
      <c r="AU76" s="630" t="s">
        <v>21</v>
      </c>
      <c r="AV76" s="630"/>
      <c r="AW76" s="630"/>
      <c r="AX76" s="629" t="s">
        <v>1145</v>
      </c>
      <c r="AY76" s="629"/>
      <c r="AZ76" s="629"/>
      <c r="BA76" s="629"/>
      <c r="BB76" s="629"/>
      <c r="BC76" s="629"/>
      <c r="BD76" s="630" t="s">
        <v>21</v>
      </c>
      <c r="BE76" s="630"/>
    </row>
    <row r="77" spans="1:58">
      <c r="A77" s="1670"/>
      <c r="B77" s="626"/>
      <c r="C77" s="579"/>
      <c r="D77" s="579"/>
      <c r="E77" s="579"/>
      <c r="F77" s="579"/>
      <c r="G77" s="627"/>
      <c r="H77" s="604"/>
      <c r="I77" s="604"/>
      <c r="J77" s="579"/>
      <c r="K77" s="579"/>
      <c r="L77" s="579"/>
      <c r="M77" s="579"/>
      <c r="N77" s="627"/>
      <c r="Q77" s="4"/>
      <c r="AN77" s="4"/>
    </row>
    <row r="78" spans="1:58">
      <c r="A78" s="1670"/>
      <c r="B78" s="626"/>
      <c r="C78" s="579"/>
      <c r="D78" s="579"/>
      <c r="E78" s="579"/>
      <c r="F78" s="579"/>
      <c r="G78" s="627"/>
      <c r="H78" s="648"/>
      <c r="I78" s="604"/>
      <c r="J78" s="579"/>
      <c r="K78" s="579"/>
      <c r="L78" s="579"/>
      <c r="M78" s="579"/>
      <c r="N78" s="627"/>
      <c r="Q78" s="4"/>
      <c r="AN78" s="4"/>
    </row>
    <row r="79" spans="1:58" ht="14.4">
      <c r="A79" s="1670"/>
      <c r="B79" s="626"/>
      <c r="C79" s="579"/>
      <c r="D79" s="579"/>
      <c r="E79" s="579"/>
      <c r="F79" s="579"/>
      <c r="G79" s="627"/>
      <c r="H79" s="579"/>
      <c r="I79" s="579"/>
      <c r="J79" s="579"/>
      <c r="K79" s="579"/>
      <c r="L79" s="579"/>
      <c r="M79" s="579"/>
      <c r="N79" s="627"/>
      <c r="Q79" s="631" t="s">
        <v>1150</v>
      </c>
      <c r="U79" s="632" t="s">
        <v>1151</v>
      </c>
      <c r="V79" s="633"/>
      <c r="W79" s="633"/>
      <c r="X79" s="633"/>
      <c r="Y79" s="633"/>
      <c r="Z79" s="633"/>
      <c r="AA79" s="633"/>
      <c r="AB79" s="633"/>
      <c r="AC79" s="633"/>
      <c r="AD79" s="633"/>
      <c r="AN79" s="4"/>
    </row>
    <row r="80" spans="1:58" ht="14.4">
      <c r="A80" s="1670"/>
      <c r="B80" s="626"/>
      <c r="C80" s="579"/>
      <c r="D80" s="579"/>
      <c r="E80" s="579"/>
      <c r="F80" s="579"/>
      <c r="G80" s="627"/>
      <c r="H80" s="579"/>
      <c r="I80" s="579"/>
      <c r="J80" s="579"/>
      <c r="K80" s="579"/>
      <c r="L80" s="579"/>
      <c r="M80" s="579"/>
      <c r="N80" s="627"/>
      <c r="AN80" s="631" t="s">
        <v>1150</v>
      </c>
      <c r="AR80" s="632" t="s">
        <v>1151</v>
      </c>
      <c r="AS80" s="633"/>
      <c r="AT80" s="633"/>
      <c r="AU80" s="633"/>
      <c r="AV80" s="634" t="s">
        <v>1152</v>
      </c>
      <c r="AW80" s="652"/>
      <c r="AX80" s="652"/>
      <c r="AY80" s="652"/>
      <c r="AZ80" s="632" t="s">
        <v>1151</v>
      </c>
      <c r="BA80" s="633"/>
      <c r="BB80" s="633"/>
      <c r="BC80" s="652"/>
      <c r="BD80" s="652"/>
      <c r="BE80" s="634" t="s">
        <v>1152</v>
      </c>
    </row>
    <row r="81" spans="1:40">
      <c r="A81" s="1670"/>
      <c r="B81" s="626"/>
      <c r="C81" s="579"/>
      <c r="D81" s="579"/>
      <c r="E81" s="579"/>
      <c r="F81" s="579"/>
      <c r="G81" s="627"/>
      <c r="H81" s="579"/>
      <c r="I81" s="579"/>
      <c r="J81" s="579"/>
      <c r="K81" s="579"/>
      <c r="L81" s="579"/>
      <c r="M81" s="579"/>
      <c r="N81" s="627"/>
    </row>
    <row r="82" spans="1:40">
      <c r="A82" s="1670"/>
      <c r="B82" s="626"/>
      <c r="C82" s="579"/>
      <c r="D82" s="579"/>
      <c r="E82" s="579"/>
      <c r="F82" s="579"/>
      <c r="G82" s="627"/>
      <c r="H82" s="579"/>
      <c r="I82" s="579"/>
      <c r="J82" s="579"/>
      <c r="K82" s="579"/>
      <c r="L82" s="579"/>
      <c r="M82" s="579"/>
      <c r="N82" s="627"/>
    </row>
    <row r="83" spans="1:40">
      <c r="A83" s="1670"/>
      <c r="B83" s="626"/>
      <c r="C83" s="579"/>
      <c r="D83" s="579"/>
      <c r="E83" s="579"/>
      <c r="F83" s="579"/>
      <c r="G83" s="627"/>
      <c r="H83" s="579"/>
      <c r="I83" s="579"/>
      <c r="J83" s="579"/>
      <c r="K83" s="579"/>
      <c r="L83" s="579"/>
      <c r="M83" s="579"/>
      <c r="N83" s="627"/>
    </row>
    <row r="84" spans="1:40" ht="20.399999999999999">
      <c r="A84" s="1670"/>
      <c r="B84" s="638"/>
      <c r="C84" s="637"/>
      <c r="D84" s="637"/>
      <c r="E84" s="637"/>
      <c r="F84" s="637"/>
      <c r="G84" s="639"/>
      <c r="H84" s="637"/>
      <c r="I84" s="637"/>
      <c r="J84" s="637"/>
      <c r="K84" s="637"/>
      <c r="L84" s="637"/>
      <c r="M84" s="637"/>
      <c r="N84" s="639"/>
      <c r="P84" s="645" t="s">
        <v>1175</v>
      </c>
    </row>
    <row r="85" spans="1:40" ht="20.399999999999999">
      <c r="A85" s="1670"/>
      <c r="B85" s="1678" t="s">
        <v>1176</v>
      </c>
      <c r="C85" s="1678"/>
      <c r="D85" s="1679"/>
      <c r="E85" s="1680" t="s">
        <v>1177</v>
      </c>
      <c r="F85" s="1681"/>
      <c r="G85" s="1682"/>
      <c r="H85" s="1683" t="s">
        <v>1138</v>
      </c>
      <c r="I85" s="1684"/>
      <c r="J85" s="1684"/>
      <c r="K85" s="1684"/>
      <c r="L85" s="1684"/>
      <c r="M85" s="1684"/>
      <c r="N85" s="1685"/>
      <c r="AN85" s="645" t="s">
        <v>1178</v>
      </c>
    </row>
    <row r="86" spans="1:40" ht="20.399999999999999">
      <c r="A86" s="1670"/>
      <c r="B86" s="579"/>
      <c r="C86" s="579"/>
      <c r="D86" s="579"/>
      <c r="E86" s="579"/>
      <c r="F86" s="579"/>
      <c r="G86" s="579"/>
      <c r="H86" s="626"/>
      <c r="I86" s="579"/>
      <c r="J86" s="579"/>
      <c r="K86" s="579"/>
      <c r="L86" s="579"/>
      <c r="M86" s="579"/>
      <c r="N86" s="627"/>
      <c r="AN86" s="645" t="s">
        <v>1179</v>
      </c>
    </row>
    <row r="87" spans="1:40">
      <c r="A87" s="1670"/>
      <c r="B87" s="579"/>
      <c r="C87" s="579"/>
      <c r="D87" s="579"/>
      <c r="E87" s="579"/>
      <c r="F87" s="579"/>
      <c r="G87" s="579"/>
      <c r="H87" s="626"/>
      <c r="I87" s="579"/>
      <c r="J87" s="579"/>
      <c r="K87" s="579"/>
      <c r="L87" s="579"/>
      <c r="M87" s="579"/>
      <c r="N87" s="627"/>
    </row>
    <row r="88" spans="1:40">
      <c r="A88" s="1670"/>
      <c r="B88" s="579"/>
      <c r="C88" s="579"/>
      <c r="D88" s="579"/>
      <c r="E88" s="579"/>
      <c r="F88" s="579"/>
      <c r="G88" s="579"/>
      <c r="H88" s="653" t="s">
        <v>1180</v>
      </c>
      <c r="I88" s="581"/>
      <c r="J88" s="581"/>
      <c r="K88" s="581"/>
      <c r="L88" s="581"/>
      <c r="M88" s="579"/>
      <c r="N88" s="627"/>
    </row>
    <row r="89" spans="1:40">
      <c r="A89" s="1670"/>
      <c r="B89" s="579"/>
      <c r="C89" s="579"/>
      <c r="D89" s="579"/>
      <c r="E89" s="579"/>
      <c r="F89" s="579"/>
      <c r="G89" s="579"/>
      <c r="H89" s="588"/>
      <c r="I89" s="581" t="s">
        <v>1181</v>
      </c>
      <c r="J89" s="581"/>
      <c r="K89" s="581"/>
      <c r="L89" s="581"/>
      <c r="M89" s="579"/>
      <c r="N89" s="627"/>
    </row>
    <row r="90" spans="1:40">
      <c r="A90" s="1670"/>
      <c r="B90" s="579"/>
      <c r="C90" s="579"/>
      <c r="D90" s="579"/>
      <c r="E90" s="579"/>
      <c r="F90" s="579"/>
      <c r="G90" s="579"/>
      <c r="H90" s="588"/>
      <c r="I90" s="581" t="s">
        <v>1182</v>
      </c>
      <c r="J90" s="581"/>
      <c r="K90" s="581"/>
      <c r="L90" s="581"/>
      <c r="M90" s="579"/>
      <c r="N90" s="627"/>
    </row>
    <row r="91" spans="1:40">
      <c r="A91" s="1670"/>
      <c r="B91" s="579"/>
      <c r="C91" s="579"/>
      <c r="D91" s="579"/>
      <c r="E91" s="579"/>
      <c r="F91" s="579"/>
      <c r="G91" s="579"/>
      <c r="H91" s="588"/>
      <c r="I91" s="654"/>
      <c r="J91" s="581"/>
      <c r="K91" s="581"/>
      <c r="L91" s="581"/>
      <c r="M91" s="579"/>
      <c r="N91" s="627"/>
    </row>
    <row r="92" spans="1:40">
      <c r="A92" s="1670"/>
      <c r="B92" s="579"/>
      <c r="C92" s="579"/>
      <c r="D92" s="579"/>
      <c r="E92" s="579"/>
      <c r="F92" s="579"/>
      <c r="G92" s="579"/>
      <c r="H92" s="588"/>
      <c r="I92" s="581"/>
      <c r="J92" s="581"/>
      <c r="K92" s="581"/>
      <c r="L92" s="581"/>
      <c r="M92" s="579"/>
      <c r="N92" s="627"/>
    </row>
    <row r="93" spans="1:40">
      <c r="A93" s="1670"/>
      <c r="B93" s="579"/>
      <c r="C93" s="579"/>
      <c r="D93" s="579"/>
      <c r="E93" s="579"/>
      <c r="F93" s="579"/>
      <c r="G93" s="579"/>
      <c r="H93" s="588"/>
      <c r="I93" s="581"/>
      <c r="J93" s="581"/>
      <c r="K93" s="581"/>
      <c r="L93" s="581"/>
      <c r="M93" s="579"/>
      <c r="N93" s="627"/>
    </row>
    <row r="94" spans="1:40">
      <c r="A94" s="1670"/>
      <c r="B94" s="579"/>
      <c r="C94" s="579"/>
      <c r="D94" s="579"/>
      <c r="E94" s="579"/>
      <c r="F94" s="579"/>
      <c r="G94" s="579"/>
      <c r="H94" s="626"/>
      <c r="I94" s="579"/>
      <c r="J94" s="579"/>
      <c r="K94" s="579"/>
      <c r="L94" s="579"/>
      <c r="M94" s="579"/>
      <c r="N94" s="627"/>
    </row>
    <row r="95" spans="1:40">
      <c r="A95" s="1670"/>
      <c r="B95" s="579"/>
      <c r="C95" s="579"/>
      <c r="D95" s="579"/>
      <c r="E95" s="579"/>
      <c r="F95" s="579"/>
      <c r="G95" s="579"/>
      <c r="H95" s="626"/>
      <c r="I95" s="579"/>
      <c r="J95" s="579"/>
      <c r="K95" s="579"/>
      <c r="L95" s="579"/>
      <c r="M95" s="579"/>
      <c r="N95" s="627"/>
    </row>
    <row r="96" spans="1:40">
      <c r="A96" s="1670"/>
      <c r="B96" s="579"/>
      <c r="C96" s="579"/>
      <c r="D96" s="579"/>
      <c r="E96" s="579"/>
      <c r="F96" s="579"/>
      <c r="G96" s="579"/>
      <c r="H96" s="626"/>
      <c r="I96" s="579"/>
      <c r="J96" s="579"/>
      <c r="K96" s="579"/>
      <c r="L96" s="579"/>
      <c r="M96" s="579"/>
      <c r="N96" s="627"/>
    </row>
    <row r="97" spans="1:58">
      <c r="A97" s="1670"/>
      <c r="B97" s="579"/>
      <c r="C97" s="579"/>
      <c r="D97" s="579"/>
      <c r="E97" s="579"/>
      <c r="F97" s="579"/>
      <c r="G97" s="579"/>
      <c r="H97" s="626"/>
      <c r="I97" s="579"/>
      <c r="J97" s="579"/>
      <c r="K97" s="579"/>
      <c r="L97" s="579"/>
      <c r="M97" s="579"/>
      <c r="N97" s="627"/>
    </row>
    <row r="98" spans="1:58">
      <c r="A98" s="1670"/>
      <c r="B98" s="579"/>
      <c r="C98" s="579"/>
      <c r="D98" s="579"/>
      <c r="E98" s="579"/>
      <c r="F98" s="579"/>
      <c r="G98" s="579"/>
      <c r="H98" s="626"/>
      <c r="I98" s="579"/>
      <c r="J98" s="579"/>
      <c r="K98" s="579"/>
      <c r="L98" s="579"/>
      <c r="M98" s="579"/>
      <c r="N98" s="627"/>
    </row>
    <row r="99" spans="1:58">
      <c r="A99" s="1670"/>
      <c r="B99" s="579"/>
      <c r="C99" s="579"/>
      <c r="D99" s="579"/>
      <c r="E99" s="579"/>
      <c r="F99" s="579"/>
      <c r="G99" s="579"/>
      <c r="H99" s="626"/>
      <c r="I99" s="579"/>
      <c r="J99" s="579"/>
      <c r="K99" s="579"/>
      <c r="L99" s="579"/>
      <c r="M99" s="579"/>
      <c r="N99" s="627"/>
    </row>
    <row r="100" spans="1:58">
      <c r="A100" s="1670"/>
      <c r="B100" s="579"/>
      <c r="C100" s="579"/>
      <c r="D100" s="579"/>
      <c r="E100" s="579"/>
      <c r="F100" s="579"/>
      <c r="G100" s="579"/>
      <c r="H100" s="626"/>
      <c r="I100" s="579"/>
      <c r="J100" s="579"/>
      <c r="K100" s="579"/>
      <c r="L100" s="579"/>
      <c r="M100" s="579"/>
      <c r="N100" s="627"/>
    </row>
    <row r="101" spans="1:58">
      <c r="A101" s="1670"/>
      <c r="B101" s="579"/>
      <c r="C101" s="579"/>
      <c r="D101" s="579"/>
      <c r="E101" s="579"/>
      <c r="F101" s="579"/>
      <c r="G101" s="579"/>
      <c r="H101" s="626"/>
      <c r="I101" s="579"/>
      <c r="J101" s="579"/>
      <c r="K101" s="579"/>
      <c r="L101" s="579"/>
      <c r="M101" s="579"/>
      <c r="N101" s="627"/>
    </row>
    <row r="102" spans="1:58">
      <c r="A102" s="1670"/>
      <c r="B102" s="579"/>
      <c r="C102" s="579"/>
      <c r="D102" s="579"/>
      <c r="E102" s="579"/>
      <c r="F102" s="579"/>
      <c r="G102" s="579"/>
      <c r="H102" s="626"/>
      <c r="I102" s="579"/>
      <c r="J102" s="579"/>
      <c r="K102" s="579"/>
      <c r="L102" s="579"/>
      <c r="M102" s="579"/>
      <c r="N102" s="627"/>
    </row>
    <row r="103" spans="1:58">
      <c r="A103" s="1670"/>
      <c r="B103" s="637"/>
      <c r="C103" s="637"/>
      <c r="D103" s="637"/>
      <c r="E103" s="637"/>
      <c r="F103" s="637"/>
      <c r="G103" s="637"/>
      <c r="H103" s="638"/>
      <c r="I103" s="637"/>
      <c r="J103" s="637"/>
      <c r="K103" s="637"/>
      <c r="L103" s="637"/>
      <c r="M103" s="637"/>
      <c r="N103" s="639"/>
    </row>
    <row r="104" spans="1:58" ht="15">
      <c r="A104" s="655"/>
      <c r="O104" s="1676" t="s">
        <v>1183</v>
      </c>
      <c r="P104" s="1677"/>
      <c r="Q104" s="1677"/>
      <c r="R104" s="1677"/>
      <c r="S104" s="1677"/>
      <c r="T104" s="1677"/>
      <c r="U104" s="1677"/>
      <c r="V104" s="1677"/>
      <c r="W104" s="1677"/>
      <c r="X104" s="1677"/>
      <c r="Y104" s="1677"/>
      <c r="Z104" s="1677"/>
      <c r="AA104" s="1677"/>
      <c r="AB104" s="1677"/>
      <c r="AC104" s="1677"/>
      <c r="AD104" s="1677"/>
      <c r="AE104" s="1677"/>
      <c r="AF104" s="1677"/>
      <c r="AG104" s="1677"/>
      <c r="AH104" s="1677"/>
      <c r="AI104" s="1677"/>
      <c r="AJ104" s="1677"/>
      <c r="AK104" s="1677"/>
      <c r="AL104" s="624"/>
      <c r="AM104" s="1676" t="s">
        <v>1184</v>
      </c>
      <c r="AN104" s="1686"/>
      <c r="AO104" s="1686"/>
      <c r="AP104" s="1686"/>
      <c r="AQ104" s="1686"/>
      <c r="AR104" s="1686"/>
      <c r="AS104" s="1686"/>
      <c r="AT104" s="1686"/>
      <c r="AU104" s="1686"/>
      <c r="AV104" s="1686"/>
      <c r="AW104" s="1686"/>
      <c r="AX104" s="1686"/>
      <c r="AY104" s="1686"/>
      <c r="AZ104" s="1686"/>
      <c r="BA104" s="1686"/>
      <c r="BB104" s="1686"/>
      <c r="BC104" s="1686"/>
      <c r="BD104" s="1686"/>
      <c r="BE104" s="1686"/>
      <c r="BF104" s="1686"/>
    </row>
    <row r="105" spans="1:58">
      <c r="A105" s="655"/>
      <c r="O105" s="626"/>
    </row>
    <row r="106" spans="1:58">
      <c r="A106" s="655"/>
      <c r="O106" s="626"/>
    </row>
    <row r="107" spans="1:58">
      <c r="A107" s="655"/>
      <c r="O107" s="626"/>
    </row>
    <row r="108" spans="1:58">
      <c r="A108" s="655"/>
      <c r="O108" s="626"/>
      <c r="Q108" s="4" t="s">
        <v>651</v>
      </c>
      <c r="U108" s="656" t="s">
        <v>1185</v>
      </c>
      <c r="V108" s="656"/>
      <c r="W108" s="649" t="s">
        <v>1186</v>
      </c>
      <c r="X108" s="657"/>
      <c r="Y108" s="657"/>
      <c r="Z108" s="657"/>
      <c r="AA108" s="657"/>
      <c r="AB108" s="657"/>
      <c r="AC108" s="657"/>
      <c r="AD108" s="649"/>
      <c r="AE108" s="649"/>
      <c r="AF108" s="649"/>
      <c r="AG108" s="649"/>
      <c r="AH108" s="649"/>
      <c r="AI108" s="649"/>
      <c r="AJ108" s="649"/>
      <c r="AM108" s="4" t="s">
        <v>1142</v>
      </c>
      <c r="AQ108" s="629" t="s">
        <v>41</v>
      </c>
      <c r="AR108" s="629"/>
      <c r="AS108" s="629"/>
      <c r="AT108" s="630" t="s">
        <v>21</v>
      </c>
      <c r="AU108" s="630"/>
      <c r="AV108" s="630"/>
      <c r="AW108" s="630"/>
      <c r="AX108" s="630"/>
      <c r="AY108" s="630"/>
      <c r="AZ108" s="630"/>
      <c r="BA108" s="630"/>
    </row>
    <row r="109" spans="1:58">
      <c r="A109" s="655"/>
      <c r="O109" s="626"/>
      <c r="AM109" s="4"/>
    </row>
    <row r="110" spans="1:58">
      <c r="A110" s="655"/>
      <c r="O110" s="626"/>
      <c r="AM110" s="4"/>
    </row>
    <row r="111" spans="1:58">
      <c r="A111" s="655"/>
      <c r="O111" s="626"/>
      <c r="Q111" s="4" t="s">
        <v>1142</v>
      </c>
      <c r="U111" s="630" t="s">
        <v>21</v>
      </c>
      <c r="V111" s="630"/>
      <c r="W111" s="630"/>
      <c r="X111" s="630"/>
      <c r="Y111" s="630"/>
      <c r="Z111" s="630"/>
      <c r="AA111" s="630"/>
      <c r="AB111" s="630"/>
      <c r="AC111" s="630"/>
      <c r="AD111" s="630"/>
      <c r="AE111" s="629" t="s">
        <v>1145</v>
      </c>
      <c r="AF111" s="629"/>
      <c r="AG111" s="629"/>
      <c r="AH111" s="629"/>
      <c r="AI111" s="629"/>
      <c r="AJ111" s="629"/>
      <c r="AM111" s="4" t="s">
        <v>1148</v>
      </c>
      <c r="AQ111" s="629" t="s">
        <v>41</v>
      </c>
      <c r="AR111" s="629"/>
      <c r="AS111" s="629"/>
      <c r="AT111" s="629"/>
      <c r="AU111" s="629"/>
      <c r="AV111" s="630" t="s">
        <v>21</v>
      </c>
      <c r="AW111" s="630"/>
      <c r="AX111" s="629" t="s">
        <v>334</v>
      </c>
      <c r="AY111" s="629"/>
      <c r="AZ111" s="629"/>
      <c r="BA111" s="629"/>
    </row>
    <row r="112" spans="1:58">
      <c r="A112" s="655"/>
      <c r="O112" s="626"/>
      <c r="Q112" s="4"/>
      <c r="AM112" s="4"/>
    </row>
    <row r="113" spans="1:53">
      <c r="A113" s="655"/>
      <c r="O113" s="626"/>
      <c r="Q113" s="4"/>
      <c r="AM113" s="4"/>
    </row>
    <row r="114" spans="1:53">
      <c r="A114" s="655"/>
      <c r="O114" s="626"/>
      <c r="Q114" s="4" t="s">
        <v>1148</v>
      </c>
      <c r="U114" s="629" t="s">
        <v>41</v>
      </c>
      <c r="V114" s="629"/>
      <c r="W114" s="629"/>
      <c r="X114" s="630" t="s">
        <v>21</v>
      </c>
      <c r="Y114" s="630"/>
      <c r="Z114" s="630"/>
      <c r="AA114" s="630"/>
      <c r="AB114" s="630"/>
      <c r="AC114" s="630"/>
      <c r="AD114" s="630"/>
      <c r="AE114" s="630"/>
      <c r="AF114" s="630"/>
      <c r="AG114" s="629" t="s">
        <v>334</v>
      </c>
      <c r="AH114" s="629"/>
      <c r="AI114" s="629"/>
      <c r="AJ114" s="629"/>
      <c r="AM114" s="4"/>
    </row>
    <row r="115" spans="1:53" ht="14.4">
      <c r="A115" s="655"/>
      <c r="O115" s="626"/>
      <c r="Q115" s="4"/>
      <c r="AM115" s="631" t="s">
        <v>1150</v>
      </c>
      <c r="AQ115" s="632" t="s">
        <v>1151</v>
      </c>
      <c r="AR115" s="633"/>
      <c r="AS115" s="633"/>
      <c r="AT115" s="633"/>
      <c r="AU115" s="633"/>
      <c r="AV115" s="633"/>
      <c r="AW115" s="633"/>
      <c r="AX115" s="633"/>
      <c r="AY115" s="633"/>
      <c r="AZ115" s="633"/>
      <c r="BA115" s="633"/>
    </row>
    <row r="116" spans="1:53">
      <c r="A116" s="655"/>
      <c r="O116" s="626"/>
      <c r="Q116" s="4"/>
    </row>
    <row r="117" spans="1:53">
      <c r="A117" s="655"/>
      <c r="O117" s="626"/>
      <c r="Q117" s="4"/>
    </row>
    <row r="118" spans="1:53" ht="14.4">
      <c r="A118" s="655"/>
      <c r="O118" s="626"/>
      <c r="Q118" s="631" t="s">
        <v>1150</v>
      </c>
      <c r="U118" s="632" t="s">
        <v>1151</v>
      </c>
      <c r="V118" s="632"/>
      <c r="W118" s="633"/>
      <c r="X118" s="634" t="s">
        <v>1152</v>
      </c>
      <c r="Y118" s="634"/>
      <c r="Z118" s="634"/>
      <c r="AA118" s="634"/>
      <c r="AB118" s="634"/>
      <c r="AC118" s="634"/>
      <c r="AD118" s="634"/>
      <c r="AE118" s="634"/>
      <c r="AF118" s="635" t="s">
        <v>1151</v>
      </c>
      <c r="AG118" s="636"/>
      <c r="AH118" s="636"/>
      <c r="AI118" s="636"/>
      <c r="AJ118" s="636"/>
    </row>
    <row r="119" spans="1:53">
      <c r="A119" s="655"/>
      <c r="O119" s="626"/>
    </row>
    <row r="120" spans="1:53">
      <c r="A120" s="655"/>
      <c r="O120" s="626"/>
    </row>
    <row r="121" spans="1:53">
      <c r="A121" s="655"/>
      <c r="O121" s="626"/>
    </row>
    <row r="122" spans="1:53">
      <c r="A122" s="658"/>
      <c r="O122" s="626"/>
    </row>
    <row r="123" spans="1:53">
      <c r="O123" s="626"/>
      <c r="S123" s="640"/>
    </row>
    <row r="124" spans="1:53" ht="20.399999999999999">
      <c r="O124" s="626"/>
      <c r="AN124" s="645" t="s">
        <v>1187</v>
      </c>
    </row>
    <row r="125" spans="1:53">
      <c r="O125" s="626"/>
    </row>
    <row r="126" spans="1:53">
      <c r="O126" s="626"/>
    </row>
    <row r="127" spans="1:53" ht="20.399999999999999">
      <c r="O127" s="626"/>
      <c r="Q127" s="645" t="s">
        <v>1188</v>
      </c>
    </row>
    <row r="128" spans="1:53" ht="20.399999999999999">
      <c r="O128" s="626"/>
      <c r="P128" s="645"/>
      <c r="Q128" s="645" t="s">
        <v>1189</v>
      </c>
    </row>
    <row r="129" spans="15:58" ht="20.399999999999999">
      <c r="O129" s="626"/>
      <c r="P129" s="645"/>
      <c r="Q129" s="2"/>
    </row>
    <row r="130" spans="15:58" ht="20.399999999999999">
      <c r="O130" s="626"/>
      <c r="P130" s="645"/>
    </row>
    <row r="131" spans="15:58" ht="20.399999999999999">
      <c r="O131" s="626"/>
      <c r="P131" s="645"/>
    </row>
    <row r="132" spans="15:58" ht="20.399999999999999">
      <c r="O132" s="626"/>
      <c r="P132" s="644"/>
    </row>
    <row r="133" spans="15:58" ht="20.399999999999999">
      <c r="O133" s="626"/>
      <c r="P133" s="644"/>
    </row>
    <row r="134" spans="15:58" ht="20.399999999999999">
      <c r="O134" s="626"/>
      <c r="P134" s="644"/>
    </row>
    <row r="135" spans="15:58" ht="20.399999999999999">
      <c r="O135" s="626"/>
      <c r="P135" s="644"/>
    </row>
    <row r="136" spans="15:58" ht="20.399999999999999">
      <c r="O136" s="626"/>
      <c r="P136" s="644"/>
    </row>
    <row r="137" spans="15:58" ht="20.399999999999999">
      <c r="O137" s="626"/>
      <c r="P137" s="644"/>
    </row>
    <row r="138" spans="15:58" ht="15">
      <c r="O138" s="1676"/>
      <c r="P138" s="1677"/>
      <c r="Q138" s="1677"/>
      <c r="R138" s="1677"/>
      <c r="S138" s="1677"/>
      <c r="T138" s="1677"/>
      <c r="U138" s="1677"/>
      <c r="V138" s="1677"/>
      <c r="W138" s="1677"/>
      <c r="X138" s="1677"/>
      <c r="Y138" s="1677"/>
      <c r="Z138" s="1677"/>
      <c r="AA138" s="1677"/>
      <c r="AB138" s="1677"/>
      <c r="AC138" s="1677"/>
      <c r="AD138" s="1677"/>
      <c r="AE138" s="1677"/>
      <c r="AF138" s="1677"/>
      <c r="AG138" s="1677"/>
      <c r="AH138" s="1677"/>
      <c r="AI138" s="1677"/>
      <c r="AJ138" s="1677"/>
      <c r="AK138" s="1677"/>
      <c r="AL138" s="624"/>
      <c r="AM138" s="659"/>
      <c r="AN138" s="625"/>
      <c r="AO138" s="625"/>
      <c r="AP138" s="625"/>
      <c r="AQ138" s="625"/>
      <c r="AR138" s="625"/>
      <c r="AS138" s="625"/>
      <c r="BE138" s="625"/>
      <c r="BF138" s="625"/>
    </row>
  </sheetData>
  <mergeCells count="22">
    <mergeCell ref="O104:AK104"/>
    <mergeCell ref="AM104:BF104"/>
    <mergeCell ref="O138:AK138"/>
    <mergeCell ref="AM32:BF32"/>
    <mergeCell ref="B52:D52"/>
    <mergeCell ref="E52:G52"/>
    <mergeCell ref="H52:N52"/>
    <mergeCell ref="B66:D66"/>
    <mergeCell ref="E66:G66"/>
    <mergeCell ref="H66:N66"/>
    <mergeCell ref="O66:AK66"/>
    <mergeCell ref="AM66:BF66"/>
    <mergeCell ref="A1:W2"/>
    <mergeCell ref="Q3:AF3"/>
    <mergeCell ref="A32:A103"/>
    <mergeCell ref="B32:D32"/>
    <mergeCell ref="E32:G32"/>
    <mergeCell ref="H32:N32"/>
    <mergeCell ref="O32:AK32"/>
    <mergeCell ref="B85:D85"/>
    <mergeCell ref="E85:G85"/>
    <mergeCell ref="H85:N85"/>
  </mergeCells>
  <dataValidations count="1">
    <dataValidation type="list" allowBlank="1" showInputMessage="1" showErrorMessage="1" sqref="B32 B66 B52 B85:D85" xr:uid="{00000000-0002-0000-1200-000000000000}">
      <formula1>$A$209:$A$210</formula1>
    </dataValidation>
  </dataValidations>
  <pageMargins left="0.7" right="0.7" top="0.75" bottom="0.75" header="0.3" footer="0.3"/>
  <pageSetup scale="65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F118"/>
  <sheetViews>
    <sheetView showGridLines="0" topLeftCell="A94" workbookViewId="0">
      <selection activeCell="C2" sqref="C2:D2"/>
    </sheetView>
  </sheetViews>
  <sheetFormatPr defaultColWidth="9.109375" defaultRowHeight="13.2"/>
  <cols>
    <col min="1" max="2" width="9.109375" style="5"/>
    <col min="3" max="3" width="40" style="5" customWidth="1"/>
    <col min="4" max="4" width="48.88671875" style="5" customWidth="1"/>
    <col min="5" max="5" width="33.44140625" style="5" customWidth="1"/>
    <col min="6" max="6" width="45.44140625" style="5" customWidth="1"/>
    <col min="7" max="16384" width="9.109375" style="5"/>
  </cols>
  <sheetData>
    <row r="2" spans="3:6" ht="22.8">
      <c r="C2" s="842" t="s">
        <v>431</v>
      </c>
      <c r="D2" s="842"/>
      <c r="E2" s="9"/>
      <c r="F2" s="9"/>
    </row>
    <row r="3" spans="3:6" ht="22.8">
      <c r="C3" s="10"/>
      <c r="D3" s="10"/>
      <c r="E3" s="9"/>
      <c r="F3" s="9"/>
    </row>
    <row r="4" spans="3:6" ht="15.6">
      <c r="C4" s="14" t="s">
        <v>2</v>
      </c>
      <c r="D4" s="11"/>
      <c r="E4" s="9"/>
      <c r="F4" s="9"/>
    </row>
    <row r="5" spans="3:6" ht="15.6">
      <c r="C5" s="13" t="s">
        <v>432</v>
      </c>
      <c r="D5" s="11"/>
      <c r="E5" s="9"/>
      <c r="F5" s="9"/>
    </row>
    <row r="6" spans="3:6">
      <c r="C6" s="11"/>
      <c r="D6" s="11"/>
      <c r="E6" s="9"/>
      <c r="F6" s="9"/>
    </row>
    <row r="7" spans="3:6">
      <c r="C7" s="9"/>
      <c r="D7" s="9"/>
      <c r="E7" s="9"/>
      <c r="F7" s="9"/>
    </row>
    <row r="8" spans="3:6" ht="15.6">
      <c r="C8" s="843" t="s">
        <v>3</v>
      </c>
      <c r="D8" s="843"/>
      <c r="E8" s="843"/>
      <c r="F8" s="12"/>
    </row>
    <row r="9" spans="3:6" ht="15.6">
      <c r="C9" s="65"/>
      <c r="D9" s="65"/>
      <c r="E9" s="65"/>
      <c r="F9" s="12"/>
    </row>
    <row r="10" spans="3:6" ht="16.2" thickBot="1">
      <c r="C10" s="145" t="s">
        <v>85</v>
      </c>
      <c r="D10" s="65"/>
      <c r="E10" s="65"/>
      <c r="F10" s="12"/>
    </row>
    <row r="11" spans="3:6" ht="25.5" customHeight="1">
      <c r="C11" s="25" t="s">
        <v>4</v>
      </c>
      <c r="D11" s="844" t="s">
        <v>5</v>
      </c>
      <c r="E11" s="844"/>
      <c r="F11" s="26" t="s">
        <v>6</v>
      </c>
    </row>
    <row r="12" spans="3:6" ht="15.6">
      <c r="C12" s="27" t="s">
        <v>7</v>
      </c>
      <c r="D12" s="841" t="s">
        <v>156</v>
      </c>
      <c r="E12" s="841"/>
      <c r="F12" s="28" t="s">
        <v>433</v>
      </c>
    </row>
    <row r="13" spans="3:6" ht="15.6">
      <c r="C13" s="27" t="s">
        <v>35</v>
      </c>
      <c r="D13" s="841" t="s">
        <v>101</v>
      </c>
      <c r="E13" s="841"/>
      <c r="F13" s="15" t="s">
        <v>434</v>
      </c>
    </row>
    <row r="19" spans="3:3">
      <c r="C19" s="20"/>
    </row>
    <row r="42" spans="3:6" ht="16.2" thickBot="1">
      <c r="C42" s="145" t="s">
        <v>86</v>
      </c>
    </row>
    <row r="43" spans="3:6" ht="15.6">
      <c r="C43" s="25" t="s">
        <v>4</v>
      </c>
      <c r="D43" s="844" t="s">
        <v>5</v>
      </c>
      <c r="E43" s="844"/>
      <c r="F43" s="26" t="s">
        <v>6</v>
      </c>
    </row>
    <row r="44" spans="3:6" ht="15.6">
      <c r="C44" s="27" t="s">
        <v>104</v>
      </c>
      <c r="D44" s="841" t="s">
        <v>102</v>
      </c>
      <c r="E44" s="841"/>
      <c r="F44" s="28" t="s">
        <v>435</v>
      </c>
    </row>
    <row r="45" spans="3:6" ht="15.6">
      <c r="C45" s="27" t="s">
        <v>105</v>
      </c>
      <c r="D45" s="841" t="s">
        <v>103</v>
      </c>
      <c r="E45" s="841"/>
      <c r="F45" s="15" t="s">
        <v>436</v>
      </c>
    </row>
    <row r="46" spans="3:6" ht="31.2">
      <c r="C46" s="216" t="s">
        <v>255</v>
      </c>
      <c r="D46" s="841" t="s">
        <v>254</v>
      </c>
      <c r="E46" s="841"/>
      <c r="F46" s="15" t="s">
        <v>437</v>
      </c>
    </row>
    <row r="76" spans="3:6" ht="16.2" thickBot="1">
      <c r="C76" s="145" t="s">
        <v>443</v>
      </c>
      <c r="D76" s="145"/>
      <c r="E76" s="145"/>
      <c r="F76" s="12"/>
    </row>
    <row r="77" spans="3:6" ht="25.5" customHeight="1">
      <c r="C77" s="25" t="s">
        <v>4</v>
      </c>
      <c r="D77" s="844" t="s">
        <v>5</v>
      </c>
      <c r="E77" s="844"/>
      <c r="F77" s="26" t="s">
        <v>6</v>
      </c>
    </row>
    <row r="78" spans="3:6" ht="15.6">
      <c r="C78" s="27" t="s">
        <v>7</v>
      </c>
      <c r="D78" s="841" t="s">
        <v>448</v>
      </c>
      <c r="E78" s="841"/>
      <c r="F78" s="28" t="s">
        <v>444</v>
      </c>
    </row>
    <row r="79" spans="3:6" ht="15.6">
      <c r="C79" s="27" t="s">
        <v>450</v>
      </c>
      <c r="D79" s="841" t="s">
        <v>451</v>
      </c>
      <c r="E79" s="841"/>
      <c r="F79" s="308" t="s">
        <v>453</v>
      </c>
    </row>
    <row r="80" spans="3:6" ht="15.6">
      <c r="C80" s="27" t="s">
        <v>35</v>
      </c>
      <c r="D80" s="841" t="s">
        <v>449</v>
      </c>
      <c r="E80" s="841"/>
      <c r="F80" s="15" t="s">
        <v>454</v>
      </c>
    </row>
    <row r="82" spans="3:6" ht="16.2" thickBot="1">
      <c r="C82" s="145" t="s">
        <v>452</v>
      </c>
      <c r="D82" s="217"/>
      <c r="E82" s="217"/>
      <c r="F82" s="12"/>
    </row>
    <row r="83" spans="3:6" ht="25.5" customHeight="1">
      <c r="C83" s="25" t="s">
        <v>4</v>
      </c>
      <c r="D83" s="844" t="s">
        <v>5</v>
      </c>
      <c r="E83" s="844"/>
      <c r="F83" s="26" t="s">
        <v>6</v>
      </c>
    </row>
    <row r="84" spans="3:6" ht="15.6">
      <c r="C84" s="27" t="s">
        <v>438</v>
      </c>
      <c r="D84" s="841" t="s">
        <v>439</v>
      </c>
      <c r="E84" s="841"/>
      <c r="F84" s="28" t="s">
        <v>445</v>
      </c>
    </row>
    <row r="85" spans="3:6" ht="15.6">
      <c r="C85" s="27" t="s">
        <v>440</v>
      </c>
      <c r="D85" s="841" t="s">
        <v>441</v>
      </c>
      <c r="E85" s="841"/>
      <c r="F85" s="15" t="s">
        <v>446</v>
      </c>
    </row>
    <row r="86" spans="3:6" ht="15.6">
      <c r="C86" s="27" t="s">
        <v>185</v>
      </c>
      <c r="D86" s="841" t="s">
        <v>442</v>
      </c>
      <c r="E86" s="841"/>
      <c r="F86" s="15" t="s">
        <v>447</v>
      </c>
    </row>
    <row r="92" spans="3:6">
      <c r="C92" s="20"/>
    </row>
    <row r="117" spans="3:3" ht="15">
      <c r="C117" s="309" t="s">
        <v>455</v>
      </c>
    </row>
    <row r="118" spans="3:3" ht="15">
      <c r="C118" s="309" t="s">
        <v>456</v>
      </c>
    </row>
  </sheetData>
  <mergeCells count="17">
    <mergeCell ref="D83:E83"/>
    <mergeCell ref="D84:E84"/>
    <mergeCell ref="D85:E85"/>
    <mergeCell ref="D86:E86"/>
    <mergeCell ref="D77:E77"/>
    <mergeCell ref="D78:E78"/>
    <mergeCell ref="D80:E80"/>
    <mergeCell ref="D79:E79"/>
    <mergeCell ref="D46:E46"/>
    <mergeCell ref="D44:E44"/>
    <mergeCell ref="D45:E45"/>
    <mergeCell ref="D13:E13"/>
    <mergeCell ref="C2:D2"/>
    <mergeCell ref="C8:E8"/>
    <mergeCell ref="D11:E11"/>
    <mergeCell ref="D12:E12"/>
    <mergeCell ref="D43:E4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2</xdr:col>
                <xdr:colOff>1341120</xdr:colOff>
                <xdr:row>48</xdr:row>
                <xdr:rowOff>38100</xdr:rowOff>
              </from>
              <to>
                <xdr:col>5</xdr:col>
                <xdr:colOff>2385060</xdr:colOff>
                <xdr:row>74</xdr:row>
                <xdr:rowOff>114300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6" r:id="rId6">
          <objectPr defaultSize="0" autoPict="0" r:id="rId7">
            <anchor moveWithCells="1">
              <from>
                <xdr:col>2</xdr:col>
                <xdr:colOff>1341120</xdr:colOff>
                <xdr:row>123</xdr:row>
                <xdr:rowOff>38100</xdr:rowOff>
              </from>
              <to>
                <xdr:col>5</xdr:col>
                <xdr:colOff>2385060</xdr:colOff>
                <xdr:row>149</xdr:row>
                <xdr:rowOff>114300</xdr:rowOff>
              </to>
            </anchor>
          </objectPr>
        </oleObject>
      </mc:Choice>
      <mc:Fallback>
        <oleObject progId="Visio.Drawing.15" shapeId="1026" r:id="rId6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7"/>
  </sheetPr>
  <dimension ref="A3:DC157"/>
  <sheetViews>
    <sheetView zoomScale="130" zoomScaleNormal="130" workbookViewId="0">
      <selection activeCell="CU46" sqref="CU46"/>
    </sheetView>
  </sheetViews>
  <sheetFormatPr defaultColWidth="9.109375" defaultRowHeight="13.2"/>
  <cols>
    <col min="1" max="29" width="3.6640625" style="1" customWidth="1"/>
    <col min="30" max="34" width="4.6640625" style="1" customWidth="1"/>
    <col min="35" max="39" width="3.6640625" style="1" customWidth="1"/>
    <col min="40" max="65" width="3.5546875" style="1" customWidth="1"/>
    <col min="66" max="72" width="3.109375" style="1" customWidth="1"/>
    <col min="73" max="77" width="5.109375" style="1" customWidth="1"/>
    <col min="78" max="86" width="3.6640625" style="1" customWidth="1"/>
    <col min="87" max="106" width="3.109375" style="1" customWidth="1"/>
    <col min="107" max="107" width="5" style="1" customWidth="1"/>
    <col min="108" max="16384" width="9.109375" style="1"/>
  </cols>
  <sheetData>
    <row r="3" spans="1:65" ht="15" customHeight="1">
      <c r="A3" s="1697" t="str">
        <f>'[2]15.FindDependency_WLBuzzer'!O32 &amp; CHAR(10) &amp; '[2]15.FindDependency_WLBuzzer'!O66</f>
        <v>1. Normal case : Buzzer in steady state
3. Abnormal case : Buzzer in mazda plant mode</v>
      </c>
      <c r="B3" s="1697"/>
      <c r="C3" s="1697"/>
      <c r="D3" s="1697"/>
      <c r="E3" s="1697"/>
      <c r="F3" s="1697"/>
      <c r="G3" s="1697"/>
      <c r="H3" s="1697"/>
      <c r="I3" s="1697"/>
      <c r="J3" s="1697"/>
      <c r="K3" s="1697"/>
      <c r="L3" s="1697"/>
      <c r="M3" s="1697"/>
      <c r="N3" s="1697"/>
      <c r="O3" s="1697"/>
      <c r="P3" s="1697"/>
      <c r="Q3" s="1697"/>
      <c r="R3" s="1697"/>
      <c r="S3" s="1697"/>
      <c r="T3" s="1697"/>
      <c r="U3" s="1697"/>
      <c r="V3" s="1697"/>
      <c r="W3" s="1697"/>
    </row>
    <row r="4" spans="1:65">
      <c r="A4" s="1697"/>
      <c r="B4" s="1697"/>
      <c r="C4" s="1697"/>
      <c r="D4" s="1697"/>
      <c r="E4" s="1697"/>
      <c r="F4" s="1697"/>
      <c r="G4" s="1697"/>
      <c r="H4" s="1697"/>
      <c r="I4" s="1697"/>
      <c r="J4" s="1697"/>
      <c r="K4" s="1697"/>
      <c r="L4" s="1697"/>
      <c r="M4" s="1697"/>
      <c r="N4" s="1697"/>
      <c r="O4" s="1697"/>
      <c r="P4" s="1697"/>
      <c r="Q4" s="1697"/>
      <c r="R4" s="1697"/>
      <c r="S4" s="1697"/>
      <c r="T4" s="1697"/>
      <c r="U4" s="1697"/>
      <c r="V4" s="1697"/>
      <c r="W4" s="1697"/>
    </row>
    <row r="6" spans="1:65" ht="12.75" customHeight="1"/>
    <row r="7" spans="1:65" ht="12.75" customHeight="1"/>
    <row r="8" spans="1:65">
      <c r="A8" s="4" t="s">
        <v>1142</v>
      </c>
      <c r="G8" s="629" t="s">
        <v>41</v>
      </c>
      <c r="H8" s="629"/>
      <c r="I8" s="629"/>
      <c r="J8" s="630" t="s">
        <v>21</v>
      </c>
      <c r="K8" s="630"/>
      <c r="L8" s="630"/>
      <c r="M8" s="630"/>
      <c r="N8" s="630"/>
      <c r="O8" s="630"/>
      <c r="P8" s="630"/>
      <c r="Q8" s="629" t="s">
        <v>1145</v>
      </c>
      <c r="R8" s="629"/>
      <c r="S8" s="629"/>
      <c r="T8" s="629"/>
      <c r="U8" s="629"/>
      <c r="V8" s="629"/>
    </row>
    <row r="9" spans="1:65" ht="12.75" customHeight="1">
      <c r="A9" s="4"/>
    </row>
    <row r="10" spans="1:65">
      <c r="A10" s="4"/>
    </row>
    <row r="11" spans="1:65" ht="12.75" customHeight="1">
      <c r="A11" s="4" t="s">
        <v>1148</v>
      </c>
      <c r="G11" s="629" t="s">
        <v>41</v>
      </c>
      <c r="H11" s="629"/>
      <c r="I11" s="629"/>
      <c r="J11" s="629"/>
      <c r="K11" s="629"/>
      <c r="L11" s="630" t="s">
        <v>21</v>
      </c>
      <c r="M11" s="630"/>
      <c r="N11" s="630"/>
      <c r="O11" s="630"/>
      <c r="P11" s="630"/>
      <c r="Q11" s="630"/>
      <c r="R11" s="630"/>
      <c r="S11" s="629" t="s">
        <v>334</v>
      </c>
      <c r="T11" s="629"/>
      <c r="U11" s="629"/>
      <c r="V11" s="629"/>
      <c r="AF11" s="1" t="s">
        <v>1190</v>
      </c>
      <c r="BG11" s="1698"/>
      <c r="BH11" s="1698"/>
      <c r="BI11" s="1698"/>
      <c r="BJ11" s="1698"/>
      <c r="BK11" s="1698"/>
      <c r="BL11" s="1698"/>
      <c r="BM11" s="1698"/>
    </row>
    <row r="12" spans="1:65">
      <c r="A12" s="4"/>
    </row>
    <row r="13" spans="1:65" ht="12.75" customHeight="1">
      <c r="A13" s="4"/>
    </row>
    <row r="14" spans="1:65">
      <c r="A14" s="4"/>
    </row>
    <row r="15" spans="1:65" ht="12.75" customHeight="1">
      <c r="A15" s="631" t="s">
        <v>1191</v>
      </c>
      <c r="G15" s="632" t="s">
        <v>1151</v>
      </c>
      <c r="H15" s="633"/>
      <c r="I15" s="633"/>
      <c r="J15" s="633"/>
      <c r="K15" s="633"/>
      <c r="L15" s="633"/>
      <c r="M15" s="634" t="s">
        <v>1152</v>
      </c>
      <c r="N15" s="634"/>
      <c r="O15" s="634"/>
      <c r="P15" s="634"/>
      <c r="Q15" s="634"/>
      <c r="R15" s="635" t="s">
        <v>1151</v>
      </c>
      <c r="S15" s="636"/>
      <c r="T15" s="636"/>
      <c r="U15" s="636"/>
      <c r="V15" s="636"/>
    </row>
    <row r="17" spans="1:107" ht="12.75" customHeight="1"/>
    <row r="19" spans="1:107" ht="12.75" customHeight="1"/>
    <row r="22" spans="1:107">
      <c r="A22" s="1699" t="s">
        <v>1192</v>
      </c>
      <c r="B22" s="1699"/>
      <c r="C22" s="1699" t="s">
        <v>1193</v>
      </c>
      <c r="D22" s="1699"/>
      <c r="E22" s="1699"/>
      <c r="F22" s="1699"/>
      <c r="G22" s="1700" t="s">
        <v>88</v>
      </c>
      <c r="H22" s="1700"/>
      <c r="I22" s="1700"/>
      <c r="J22" s="1700"/>
      <c r="K22" s="1701" t="s">
        <v>36</v>
      </c>
      <c r="L22" s="1702"/>
      <c r="M22" s="1702"/>
      <c r="N22" s="1702"/>
      <c r="O22" s="1702"/>
      <c r="P22" s="1702"/>
      <c r="Q22" s="1702"/>
      <c r="R22" s="1702"/>
      <c r="S22" s="1702"/>
      <c r="T22" s="1702"/>
      <c r="U22" s="1702"/>
      <c r="V22" s="1702"/>
      <c r="W22" s="1702"/>
      <c r="X22" s="1702"/>
      <c r="Y22" s="1702"/>
      <c r="Z22" s="1702"/>
      <c r="AA22" s="1702"/>
      <c r="AB22" s="1702"/>
      <c r="AC22" s="1702"/>
      <c r="AD22" s="1702"/>
      <c r="AE22" s="1702"/>
      <c r="AF22" s="1702"/>
      <c r="AG22" s="1702"/>
      <c r="AH22" s="1702"/>
      <c r="AI22" s="1702"/>
      <c r="AJ22" s="1702"/>
      <c r="AK22" s="1702"/>
      <c r="AL22" s="1702"/>
      <c r="AM22" s="1702"/>
      <c r="AN22" s="1702"/>
      <c r="AO22" s="1702"/>
      <c r="AP22" s="1702"/>
      <c r="AQ22" s="1702"/>
      <c r="AR22" s="1702"/>
      <c r="AS22" s="1702"/>
      <c r="AT22" s="1702"/>
      <c r="AU22" s="1703"/>
      <c r="AV22" s="1704" t="s">
        <v>37</v>
      </c>
      <c r="AW22" s="1704"/>
      <c r="AX22" s="1704"/>
      <c r="AY22" s="1704"/>
      <c r="AZ22" s="1704"/>
      <c r="BA22" s="1704"/>
      <c r="BB22" s="1704"/>
      <c r="BC22" s="1704"/>
      <c r="BD22" s="1704"/>
      <c r="BE22" s="200"/>
      <c r="BF22" s="1701" t="s">
        <v>36</v>
      </c>
      <c r="BG22" s="1702"/>
      <c r="BH22" s="1702"/>
      <c r="BI22" s="1702"/>
      <c r="BJ22" s="1702"/>
      <c r="BK22" s="1702"/>
      <c r="BL22" s="1702"/>
      <c r="BM22" s="1702"/>
      <c r="BN22" s="1702"/>
      <c r="BO22" s="1702"/>
      <c r="BP22" s="1702"/>
      <c r="BQ22" s="1702"/>
      <c r="BR22" s="1702"/>
      <c r="BS22" s="1702"/>
      <c r="BT22" s="1702"/>
      <c r="BU22" s="1702"/>
      <c r="BV22" s="1702"/>
      <c r="BW22" s="1702"/>
      <c r="BX22" s="1702"/>
      <c r="BY22" s="1702"/>
      <c r="BZ22" s="1702"/>
      <c r="CA22" s="1702"/>
      <c r="CB22" s="1702"/>
      <c r="CC22" s="1702"/>
      <c r="CD22" s="1702"/>
      <c r="CE22" s="1702"/>
      <c r="CF22" s="1702"/>
      <c r="CG22" s="1702"/>
      <c r="CH22" s="1702"/>
      <c r="CI22" s="1702"/>
      <c r="CJ22" s="1702"/>
      <c r="CK22" s="1702"/>
      <c r="CL22" s="1702"/>
      <c r="CM22" s="1702"/>
      <c r="CN22" s="1702"/>
      <c r="CO22" s="1702"/>
      <c r="CP22" s="1702"/>
      <c r="CQ22" s="1702"/>
      <c r="CR22" s="1703"/>
      <c r="CS22" s="1706" t="s">
        <v>37</v>
      </c>
      <c r="CT22" s="1707"/>
      <c r="CU22" s="1707"/>
      <c r="CV22" s="1707"/>
      <c r="CW22" s="1707"/>
      <c r="CX22" s="1707"/>
      <c r="CY22" s="1707"/>
      <c r="CZ22" s="1707"/>
      <c r="DA22" s="1708"/>
      <c r="DB22" s="1709" t="s">
        <v>667</v>
      </c>
      <c r="DC22" s="1709"/>
    </row>
    <row r="23" spans="1:107" ht="12.75" customHeight="1">
      <c r="A23" s="1699"/>
      <c r="B23" s="1699"/>
      <c r="C23" s="1699"/>
      <c r="D23" s="1699"/>
      <c r="E23" s="1699"/>
      <c r="F23" s="1699"/>
      <c r="G23" s="1449" t="s">
        <v>1194</v>
      </c>
      <c r="H23" s="1449"/>
      <c r="I23" s="1449"/>
      <c r="J23" s="1449"/>
      <c r="K23" s="1705" t="s">
        <v>1195</v>
      </c>
      <c r="L23" s="1705"/>
      <c r="M23" s="1705"/>
      <c r="N23" s="1705"/>
      <c r="O23" s="1705"/>
      <c r="P23" s="1705"/>
      <c r="Q23" s="1705"/>
      <c r="R23" s="1705"/>
      <c r="S23" s="1705"/>
      <c r="T23" s="1705"/>
      <c r="U23" s="1705"/>
      <c r="V23" s="1705"/>
      <c r="W23" s="1710" t="s">
        <v>1148</v>
      </c>
      <c r="X23" s="1711"/>
      <c r="Y23" s="1711"/>
      <c r="Z23" s="1711"/>
      <c r="AA23" s="1711"/>
      <c r="AB23" s="1711"/>
      <c r="AC23" s="1711"/>
      <c r="AD23" s="1711"/>
      <c r="AE23" s="1711"/>
      <c r="AF23" s="1711"/>
      <c r="AG23" s="1711"/>
      <c r="AH23" s="1711"/>
      <c r="AI23" s="1711"/>
      <c r="AJ23" s="1711"/>
      <c r="AK23" s="1711"/>
      <c r="AL23" s="1711"/>
      <c r="AM23" s="1711"/>
      <c r="AN23" s="1711"/>
      <c r="AO23" s="1711"/>
      <c r="AP23" s="1711"/>
      <c r="AQ23" s="1712"/>
      <c r="AR23" s="1705" t="s">
        <v>793</v>
      </c>
      <c r="AS23" s="1705"/>
      <c r="AT23" s="1705"/>
      <c r="AU23" s="1705"/>
      <c r="AV23" s="1713" t="s">
        <v>1191</v>
      </c>
      <c r="AW23" s="1713"/>
      <c r="AX23" s="1713"/>
      <c r="AY23" s="1713"/>
      <c r="AZ23" s="1713"/>
      <c r="BA23" s="1713"/>
      <c r="BB23" s="1713"/>
      <c r="BC23" s="1713"/>
      <c r="BD23" s="1713"/>
      <c r="BE23" s="660"/>
      <c r="BF23" s="1705" t="s">
        <v>1195</v>
      </c>
      <c r="BG23" s="1705"/>
      <c r="BH23" s="1705"/>
      <c r="BI23" s="1705"/>
      <c r="BJ23" s="1705"/>
      <c r="BK23" s="1705"/>
      <c r="BL23" s="1705"/>
      <c r="BM23" s="1705"/>
      <c r="BN23" s="1705"/>
      <c r="BO23" s="1705"/>
      <c r="BP23" s="1705"/>
      <c r="BQ23" s="1705"/>
      <c r="BR23" s="1710" t="s">
        <v>1148</v>
      </c>
      <c r="BS23" s="1711"/>
      <c r="BT23" s="1711"/>
      <c r="BU23" s="1711"/>
      <c r="BV23" s="1711"/>
      <c r="BW23" s="1711"/>
      <c r="BX23" s="1711"/>
      <c r="BY23" s="1711"/>
      <c r="BZ23" s="1711"/>
      <c r="CA23" s="1711"/>
      <c r="CB23" s="1711"/>
      <c r="CC23" s="1711"/>
      <c r="CD23" s="1711"/>
      <c r="CE23" s="1711"/>
      <c r="CF23" s="1711"/>
      <c r="CG23" s="1711"/>
      <c r="CH23" s="1711"/>
      <c r="CI23" s="1711"/>
      <c r="CJ23" s="1711"/>
      <c r="CK23" s="1711"/>
      <c r="CL23" s="1711"/>
      <c r="CM23" s="1711"/>
      <c r="CN23" s="1712"/>
      <c r="CO23" s="1705" t="s">
        <v>793</v>
      </c>
      <c r="CP23" s="1705"/>
      <c r="CQ23" s="1705"/>
      <c r="CR23" s="1705"/>
      <c r="CS23" s="1713" t="s">
        <v>1191</v>
      </c>
      <c r="CT23" s="1713"/>
      <c r="CU23" s="1713"/>
      <c r="CV23" s="1713"/>
      <c r="CW23" s="1713"/>
      <c r="CX23" s="1713"/>
      <c r="CY23" s="1713"/>
      <c r="CZ23" s="1713"/>
      <c r="DA23" s="1713"/>
      <c r="DB23" s="1709"/>
      <c r="DC23" s="1709"/>
    </row>
    <row r="24" spans="1:107">
      <c r="A24" s="1699"/>
      <c r="B24" s="1699"/>
      <c r="C24" s="1699"/>
      <c r="D24" s="1699"/>
      <c r="E24" s="1699"/>
      <c r="F24" s="1699"/>
      <c r="G24" s="1449"/>
      <c r="H24" s="1449"/>
      <c r="I24" s="1449"/>
      <c r="J24" s="1449"/>
      <c r="K24" s="1705" t="s">
        <v>1196</v>
      </c>
      <c r="L24" s="1705"/>
      <c r="M24" s="1705"/>
      <c r="N24" s="1705"/>
      <c r="O24" s="1705"/>
      <c r="P24" s="1705"/>
      <c r="Q24" s="1705"/>
      <c r="R24" s="1705" t="s">
        <v>1197</v>
      </c>
      <c r="S24" s="1705"/>
      <c r="T24" s="1705"/>
      <c r="U24" s="1705"/>
      <c r="V24" s="1705"/>
      <c r="W24" s="1705" t="s">
        <v>1154</v>
      </c>
      <c r="X24" s="1705"/>
      <c r="Y24" s="1705"/>
      <c r="Z24" s="1705"/>
      <c r="AA24" s="1705"/>
      <c r="AB24" s="1705"/>
      <c r="AC24" s="1705"/>
      <c r="AD24" s="1710" t="s">
        <v>1196</v>
      </c>
      <c r="AE24" s="1711"/>
      <c r="AF24" s="1711"/>
      <c r="AG24" s="1711"/>
      <c r="AH24" s="1711"/>
      <c r="AI24" s="1711"/>
      <c r="AJ24" s="1711"/>
      <c r="AK24" s="1711"/>
      <c r="AL24" s="1712"/>
      <c r="AM24" s="1705" t="s">
        <v>1197</v>
      </c>
      <c r="AN24" s="1705"/>
      <c r="AO24" s="1705"/>
      <c r="AP24" s="1705"/>
      <c r="AQ24" s="1705"/>
      <c r="AR24" s="1705"/>
      <c r="AS24" s="1705"/>
      <c r="AT24" s="1705"/>
      <c r="AU24" s="1705"/>
      <c r="AV24" s="1713"/>
      <c r="AW24" s="1713"/>
      <c r="AX24" s="1713"/>
      <c r="AY24" s="1713"/>
      <c r="AZ24" s="1713"/>
      <c r="BA24" s="1713"/>
      <c r="BB24" s="1713"/>
      <c r="BC24" s="1713"/>
      <c r="BD24" s="1713"/>
      <c r="BE24" s="660"/>
      <c r="BF24" s="1705" t="s">
        <v>1196</v>
      </c>
      <c r="BG24" s="1705"/>
      <c r="BH24" s="1705"/>
      <c r="BI24" s="1705"/>
      <c r="BJ24" s="1705"/>
      <c r="BK24" s="1705"/>
      <c r="BL24" s="1705"/>
      <c r="BM24" s="1705" t="s">
        <v>1197</v>
      </c>
      <c r="BN24" s="1705"/>
      <c r="BO24" s="1705"/>
      <c r="BP24" s="1705"/>
      <c r="BQ24" s="1705"/>
      <c r="BR24" s="1705" t="s">
        <v>1154</v>
      </c>
      <c r="BS24" s="1705"/>
      <c r="BT24" s="1705"/>
      <c r="BU24" s="1705"/>
      <c r="BV24" s="1705"/>
      <c r="BW24" s="1705"/>
      <c r="BX24" s="1705"/>
      <c r="BY24" s="1710" t="s">
        <v>1196</v>
      </c>
      <c r="BZ24" s="1711"/>
      <c r="CA24" s="1711"/>
      <c r="CB24" s="1711"/>
      <c r="CC24" s="1711"/>
      <c r="CD24" s="1711"/>
      <c r="CE24" s="1711"/>
      <c r="CF24" s="1711"/>
      <c r="CG24" s="1712"/>
      <c r="CH24" s="1705" t="s">
        <v>1197</v>
      </c>
      <c r="CI24" s="1705"/>
      <c r="CJ24" s="1705"/>
      <c r="CK24" s="1705"/>
      <c r="CL24" s="1705"/>
      <c r="CM24" s="1705"/>
      <c r="CN24" s="1705"/>
      <c r="CO24" s="1705"/>
      <c r="CP24" s="1705"/>
      <c r="CQ24" s="1705"/>
      <c r="CR24" s="1705"/>
      <c r="CS24" s="1713"/>
      <c r="CT24" s="1713"/>
      <c r="CU24" s="1713"/>
      <c r="CV24" s="1713"/>
      <c r="CW24" s="1713"/>
      <c r="CX24" s="1713"/>
      <c r="CY24" s="1713"/>
      <c r="CZ24" s="1713"/>
      <c r="DA24" s="1713"/>
      <c r="DB24" s="1709"/>
      <c r="DC24" s="1709"/>
    </row>
    <row r="25" spans="1:107" ht="12.75" customHeight="1">
      <c r="A25" s="1718" t="s">
        <v>1198</v>
      </c>
      <c r="B25" s="1718"/>
      <c r="C25" s="1718" t="s">
        <v>1199</v>
      </c>
      <c r="D25" s="1718"/>
      <c r="E25" s="1718"/>
      <c r="F25" s="1718"/>
      <c r="G25" s="1399" t="s">
        <v>15</v>
      </c>
      <c r="H25" s="1399"/>
      <c r="I25" s="1399"/>
      <c r="J25" s="1399"/>
      <c r="K25" s="1719" t="s">
        <v>1142</v>
      </c>
      <c r="L25" s="1719"/>
      <c r="M25" s="1719"/>
      <c r="N25" s="1719"/>
      <c r="O25" s="1719"/>
      <c r="P25" s="1719"/>
      <c r="Q25" s="1719"/>
      <c r="R25" s="1399" t="s">
        <v>21</v>
      </c>
      <c r="S25" s="1399"/>
      <c r="T25" s="1399"/>
      <c r="U25" s="1399"/>
      <c r="V25" s="1399"/>
      <c r="W25" s="1720" t="s">
        <v>1155</v>
      </c>
      <c r="X25" s="1720"/>
      <c r="Y25" s="1720"/>
      <c r="Z25" s="1720"/>
      <c r="AA25" s="1720"/>
      <c r="AB25" s="1720"/>
      <c r="AC25" s="1720"/>
      <c r="AD25" s="1728" t="s">
        <v>1200</v>
      </c>
      <c r="AE25" s="1729"/>
      <c r="AF25" s="1729"/>
      <c r="AG25" s="1729"/>
      <c r="AH25" s="1729"/>
      <c r="AI25" s="1729"/>
      <c r="AJ25" s="1729"/>
      <c r="AK25" s="1729"/>
      <c r="AL25" s="1730"/>
      <c r="AM25" s="1717" t="s">
        <v>21</v>
      </c>
      <c r="AN25" s="1717"/>
      <c r="AO25" s="1717"/>
      <c r="AP25" s="1717"/>
      <c r="AQ25" s="1717"/>
      <c r="AR25" s="1731" t="s">
        <v>1201</v>
      </c>
      <c r="AS25" s="1732"/>
      <c r="AT25" s="1732"/>
      <c r="AU25" s="1450"/>
      <c r="AV25" s="1717" t="s">
        <v>1202</v>
      </c>
      <c r="AW25" s="1717"/>
      <c r="AX25" s="1717"/>
      <c r="AY25" s="1717"/>
      <c r="AZ25" s="1717"/>
      <c r="BA25" s="1717"/>
      <c r="BB25" s="1717"/>
      <c r="BC25" s="1717"/>
      <c r="BD25" s="1717"/>
      <c r="BE25" s="660"/>
      <c r="BF25" s="1727" t="s">
        <v>1142</v>
      </c>
      <c r="BG25" s="1727"/>
      <c r="BH25" s="1727"/>
      <c r="BI25" s="1727"/>
      <c r="BJ25" s="1727"/>
      <c r="BK25" s="1727"/>
      <c r="BL25" s="1727"/>
      <c r="BM25" s="1717" t="s">
        <v>334</v>
      </c>
      <c r="BN25" s="1717"/>
      <c r="BO25" s="1717"/>
      <c r="BP25" s="1717"/>
      <c r="BQ25" s="1717"/>
      <c r="BR25" s="1727" t="s">
        <v>1155</v>
      </c>
      <c r="BS25" s="1727"/>
      <c r="BT25" s="1727"/>
      <c r="BU25" s="1727"/>
      <c r="BV25" s="1727"/>
      <c r="BW25" s="1727"/>
      <c r="BX25" s="1727"/>
      <c r="BY25" s="1728" t="s">
        <v>1200</v>
      </c>
      <c r="BZ25" s="1729"/>
      <c r="CA25" s="1729"/>
      <c r="CB25" s="1729"/>
      <c r="CC25" s="1729"/>
      <c r="CD25" s="1729"/>
      <c r="CE25" s="1729"/>
      <c r="CF25" s="1729"/>
      <c r="CG25" s="1730"/>
      <c r="CH25" s="1717" t="s">
        <v>21</v>
      </c>
      <c r="CI25" s="1717"/>
      <c r="CJ25" s="1717"/>
      <c r="CK25" s="1717"/>
      <c r="CL25" s="1717"/>
      <c r="CM25" s="1717"/>
      <c r="CN25" s="1717"/>
      <c r="CO25" s="1731" t="s">
        <v>1201</v>
      </c>
      <c r="CP25" s="1732"/>
      <c r="CQ25" s="1732"/>
      <c r="CR25" s="1450"/>
      <c r="CS25" s="1717" t="s">
        <v>1203</v>
      </c>
      <c r="CT25" s="1717"/>
      <c r="CU25" s="1717"/>
      <c r="CV25" s="1717"/>
      <c r="CW25" s="1717"/>
      <c r="CX25" s="1717"/>
      <c r="CY25" s="1717"/>
      <c r="CZ25" s="1717"/>
      <c r="DA25" s="1717"/>
      <c r="DB25" s="1717">
        <v>1767</v>
      </c>
      <c r="DC25" s="1717"/>
    </row>
    <row r="26" spans="1:107" ht="12.75" customHeight="1">
      <c r="A26" s="1718"/>
      <c r="B26" s="1718"/>
      <c r="C26" s="1718"/>
      <c r="D26" s="1718"/>
      <c r="E26" s="1718"/>
      <c r="F26" s="1718"/>
      <c r="G26" s="1399"/>
      <c r="H26" s="1399"/>
      <c r="I26" s="1399"/>
      <c r="J26" s="1399"/>
      <c r="K26" s="1719"/>
      <c r="L26" s="1719"/>
      <c r="M26" s="1719"/>
      <c r="N26" s="1719"/>
      <c r="O26" s="1719"/>
      <c r="P26" s="1719"/>
      <c r="Q26" s="1719"/>
      <c r="R26" s="1399"/>
      <c r="S26" s="1399"/>
      <c r="T26" s="1399"/>
      <c r="U26" s="1399"/>
      <c r="V26" s="1399"/>
      <c r="W26" s="1720" t="s">
        <v>1155</v>
      </c>
      <c r="X26" s="1720"/>
      <c r="Y26" s="1720"/>
      <c r="Z26" s="1720"/>
      <c r="AA26" s="1720"/>
      <c r="AB26" s="1720"/>
      <c r="AC26" s="1720"/>
      <c r="AD26" s="1714" t="s">
        <v>1200</v>
      </c>
      <c r="AE26" s="1715"/>
      <c r="AF26" s="1715"/>
      <c r="AG26" s="1715"/>
      <c r="AH26" s="1715"/>
      <c r="AI26" s="1715"/>
      <c r="AJ26" s="1715"/>
      <c r="AK26" s="1715"/>
      <c r="AL26" s="1716"/>
      <c r="AM26" s="1717"/>
      <c r="AN26" s="1717"/>
      <c r="AO26" s="1717"/>
      <c r="AP26" s="1717"/>
      <c r="AQ26" s="1717"/>
      <c r="AR26" s="1733"/>
      <c r="AS26" s="1734"/>
      <c r="AT26" s="1734"/>
      <c r="AU26" s="1451"/>
      <c r="AV26" s="1717" t="s">
        <v>1202</v>
      </c>
      <c r="AW26" s="1717"/>
      <c r="AX26" s="1717"/>
      <c r="AY26" s="1717"/>
      <c r="AZ26" s="1717"/>
      <c r="BA26" s="1717"/>
      <c r="BB26" s="1717"/>
      <c r="BC26" s="1717"/>
      <c r="BD26" s="1717"/>
      <c r="BE26" s="660"/>
      <c r="BF26" s="1727"/>
      <c r="BG26" s="1727"/>
      <c r="BH26" s="1727"/>
      <c r="BI26" s="1727"/>
      <c r="BJ26" s="1727"/>
      <c r="BK26" s="1727"/>
      <c r="BL26" s="1727"/>
      <c r="BM26" s="1717" t="s">
        <v>21</v>
      </c>
      <c r="BN26" s="1717"/>
      <c r="BO26" s="1717"/>
      <c r="BP26" s="1717"/>
      <c r="BQ26" s="1717"/>
      <c r="BR26" s="1727" t="s">
        <v>1155</v>
      </c>
      <c r="BS26" s="1727"/>
      <c r="BT26" s="1727"/>
      <c r="BU26" s="1727"/>
      <c r="BV26" s="1727"/>
      <c r="BW26" s="1727"/>
      <c r="BX26" s="1727"/>
      <c r="BY26" s="1714" t="s">
        <v>1200</v>
      </c>
      <c r="BZ26" s="1715"/>
      <c r="CA26" s="1715"/>
      <c r="CB26" s="1715"/>
      <c r="CC26" s="1715"/>
      <c r="CD26" s="1715"/>
      <c r="CE26" s="1715"/>
      <c r="CF26" s="1715"/>
      <c r="CG26" s="1716"/>
      <c r="CH26" s="1737" t="s">
        <v>1145</v>
      </c>
      <c r="CI26" s="1738"/>
      <c r="CJ26" s="1738"/>
      <c r="CK26" s="1738"/>
      <c r="CL26" s="1738"/>
      <c r="CM26" s="1738"/>
      <c r="CN26" s="1739"/>
      <c r="CO26" s="1733"/>
      <c r="CP26" s="1734"/>
      <c r="CQ26" s="1734"/>
      <c r="CR26" s="1451"/>
      <c r="CS26" s="1717" t="s">
        <v>1203</v>
      </c>
      <c r="CT26" s="1717"/>
      <c r="CU26" s="1717"/>
      <c r="CV26" s="1717"/>
      <c r="CW26" s="1717"/>
      <c r="CX26" s="1717"/>
      <c r="CY26" s="1717"/>
      <c r="CZ26" s="1717"/>
      <c r="DA26" s="1717"/>
      <c r="DB26" s="1717">
        <v>1768</v>
      </c>
      <c r="DC26" s="1717"/>
    </row>
    <row r="27" spans="1:107">
      <c r="A27" s="1718"/>
      <c r="B27" s="1718"/>
      <c r="C27" s="1718"/>
      <c r="D27" s="1718"/>
      <c r="E27" s="1718"/>
      <c r="F27" s="1718"/>
      <c r="G27" s="1399"/>
      <c r="H27" s="1399"/>
      <c r="I27" s="1399"/>
      <c r="J27" s="1399"/>
      <c r="K27" s="1719"/>
      <c r="L27" s="1719"/>
      <c r="M27" s="1719"/>
      <c r="N27" s="1719"/>
      <c r="O27" s="1719"/>
      <c r="P27" s="1719"/>
      <c r="Q27" s="1719"/>
      <c r="R27" s="1399"/>
      <c r="S27" s="1399"/>
      <c r="T27" s="1399"/>
      <c r="U27" s="1399"/>
      <c r="V27" s="1399"/>
      <c r="W27" s="1720" t="s">
        <v>1156</v>
      </c>
      <c r="X27" s="1720"/>
      <c r="Y27" s="1720"/>
      <c r="Z27" s="1720"/>
      <c r="AA27" s="1720"/>
      <c r="AB27" s="1720"/>
      <c r="AC27" s="1720"/>
      <c r="AD27" s="1721" t="s">
        <v>1204</v>
      </c>
      <c r="AE27" s="1722"/>
      <c r="AF27" s="1722"/>
      <c r="AG27" s="1722"/>
      <c r="AH27" s="1722"/>
      <c r="AI27" s="1722"/>
      <c r="AJ27" s="1722"/>
      <c r="AK27" s="1722"/>
      <c r="AL27" s="1723"/>
      <c r="AM27" s="1717"/>
      <c r="AN27" s="1717"/>
      <c r="AO27" s="1717"/>
      <c r="AP27" s="1717"/>
      <c r="AQ27" s="1717"/>
      <c r="AR27" s="1733"/>
      <c r="AS27" s="1734"/>
      <c r="AT27" s="1734"/>
      <c r="AU27" s="1451"/>
      <c r="AV27" s="1717" t="s">
        <v>1202</v>
      </c>
      <c r="AW27" s="1717"/>
      <c r="AX27" s="1717"/>
      <c r="AY27" s="1717"/>
      <c r="AZ27" s="1717"/>
      <c r="BA27" s="1717"/>
      <c r="BB27" s="1717"/>
      <c r="BC27" s="1717"/>
      <c r="BD27" s="1717"/>
      <c r="BE27" s="660"/>
      <c r="BF27" s="1727"/>
      <c r="BG27" s="1727"/>
      <c r="BH27" s="1727"/>
      <c r="BI27" s="1727"/>
      <c r="BJ27" s="1727"/>
      <c r="BK27" s="1727"/>
      <c r="BL27" s="1727"/>
      <c r="BM27" s="1717"/>
      <c r="BN27" s="1717"/>
      <c r="BO27" s="1717"/>
      <c r="BP27" s="1717"/>
      <c r="BQ27" s="1717"/>
      <c r="BR27" s="1727" t="s">
        <v>1156</v>
      </c>
      <c r="BS27" s="1727"/>
      <c r="BT27" s="1727"/>
      <c r="BU27" s="1727"/>
      <c r="BV27" s="1727"/>
      <c r="BW27" s="1727"/>
      <c r="BX27" s="1727"/>
      <c r="BY27" s="1721" t="s">
        <v>1204</v>
      </c>
      <c r="BZ27" s="1722"/>
      <c r="CA27" s="1722"/>
      <c r="CB27" s="1722"/>
      <c r="CC27" s="1722"/>
      <c r="CD27" s="1722"/>
      <c r="CE27" s="1722"/>
      <c r="CF27" s="1722"/>
      <c r="CG27" s="1723"/>
      <c r="CH27" s="1740"/>
      <c r="CI27" s="1741"/>
      <c r="CJ27" s="1741"/>
      <c r="CK27" s="1741"/>
      <c r="CL27" s="1741"/>
      <c r="CM27" s="1741"/>
      <c r="CN27" s="1742"/>
      <c r="CO27" s="1733"/>
      <c r="CP27" s="1734"/>
      <c r="CQ27" s="1734"/>
      <c r="CR27" s="1451"/>
      <c r="CS27" s="1717" t="s">
        <v>1202</v>
      </c>
      <c r="CT27" s="1717"/>
      <c r="CU27" s="1717"/>
      <c r="CV27" s="1717"/>
      <c r="CW27" s="1717"/>
      <c r="CX27" s="1717"/>
      <c r="CY27" s="1717"/>
      <c r="CZ27" s="1717"/>
      <c r="DA27" s="1717"/>
      <c r="DB27" s="1717">
        <v>1769</v>
      </c>
      <c r="DC27" s="1717"/>
    </row>
    <row r="28" spans="1:107">
      <c r="A28" s="1718"/>
      <c r="B28" s="1718"/>
      <c r="C28" s="1718"/>
      <c r="D28" s="1718"/>
      <c r="E28" s="1718"/>
      <c r="F28" s="1718"/>
      <c r="G28" s="1399"/>
      <c r="H28" s="1399"/>
      <c r="I28" s="1399"/>
      <c r="J28" s="1399"/>
      <c r="K28" s="1719"/>
      <c r="L28" s="1719"/>
      <c r="M28" s="1719"/>
      <c r="N28" s="1719"/>
      <c r="O28" s="1719"/>
      <c r="P28" s="1719"/>
      <c r="Q28" s="1719"/>
      <c r="R28" s="1399"/>
      <c r="S28" s="1399"/>
      <c r="T28" s="1399"/>
      <c r="U28" s="1399"/>
      <c r="V28" s="1399"/>
      <c r="W28" s="1720" t="s">
        <v>1156</v>
      </c>
      <c r="X28" s="1720"/>
      <c r="Y28" s="1720"/>
      <c r="Z28" s="1720"/>
      <c r="AA28" s="1720"/>
      <c r="AB28" s="1720"/>
      <c r="AC28" s="1720"/>
      <c r="AD28" s="1714" t="s">
        <v>1204</v>
      </c>
      <c r="AE28" s="1715"/>
      <c r="AF28" s="1715"/>
      <c r="AG28" s="1715"/>
      <c r="AH28" s="1715"/>
      <c r="AI28" s="1715"/>
      <c r="AJ28" s="1715"/>
      <c r="AK28" s="1715"/>
      <c r="AL28" s="1716"/>
      <c r="AM28" s="1717"/>
      <c r="AN28" s="1717"/>
      <c r="AO28" s="1717"/>
      <c r="AP28" s="1717"/>
      <c r="AQ28" s="1717"/>
      <c r="AR28" s="1733"/>
      <c r="AS28" s="1734"/>
      <c r="AT28" s="1734"/>
      <c r="AU28" s="1451"/>
      <c r="AV28" s="1717" t="s">
        <v>1202</v>
      </c>
      <c r="AW28" s="1717"/>
      <c r="AX28" s="1717"/>
      <c r="AY28" s="1717"/>
      <c r="AZ28" s="1717"/>
      <c r="BA28" s="1717"/>
      <c r="BB28" s="1717"/>
      <c r="BC28" s="1717"/>
      <c r="BD28" s="1717"/>
      <c r="BE28" s="660"/>
      <c r="BF28" s="1727"/>
      <c r="BG28" s="1727"/>
      <c r="BH28" s="1727"/>
      <c r="BI28" s="1727"/>
      <c r="BJ28" s="1727"/>
      <c r="BK28" s="1727"/>
      <c r="BL28" s="1727"/>
      <c r="BM28" s="1717"/>
      <c r="BN28" s="1717"/>
      <c r="BO28" s="1717"/>
      <c r="BP28" s="1717"/>
      <c r="BQ28" s="1717"/>
      <c r="BR28" s="1727" t="s">
        <v>1156</v>
      </c>
      <c r="BS28" s="1727"/>
      <c r="BT28" s="1727"/>
      <c r="BU28" s="1727"/>
      <c r="BV28" s="1727"/>
      <c r="BW28" s="1727"/>
      <c r="BX28" s="1727"/>
      <c r="BY28" s="1714" t="s">
        <v>1204</v>
      </c>
      <c r="BZ28" s="1715"/>
      <c r="CA28" s="1715"/>
      <c r="CB28" s="1715"/>
      <c r="CC28" s="1715"/>
      <c r="CD28" s="1715"/>
      <c r="CE28" s="1715"/>
      <c r="CF28" s="1715"/>
      <c r="CG28" s="1716"/>
      <c r="CH28" s="1737" t="s">
        <v>1149</v>
      </c>
      <c r="CI28" s="1738"/>
      <c r="CJ28" s="1738"/>
      <c r="CK28" s="1738"/>
      <c r="CL28" s="1738"/>
      <c r="CM28" s="1738"/>
      <c r="CN28" s="1739"/>
      <c r="CO28" s="1733"/>
      <c r="CP28" s="1734"/>
      <c r="CQ28" s="1734"/>
      <c r="CR28" s="1451"/>
      <c r="CS28" s="1717" t="s">
        <v>1203</v>
      </c>
      <c r="CT28" s="1717"/>
      <c r="CU28" s="1717"/>
      <c r="CV28" s="1717"/>
      <c r="CW28" s="1717"/>
      <c r="CX28" s="1717"/>
      <c r="CY28" s="1717"/>
      <c r="CZ28" s="1717"/>
      <c r="DA28" s="1717"/>
      <c r="DB28" s="1717">
        <v>1770</v>
      </c>
      <c r="DC28" s="1717"/>
    </row>
    <row r="29" spans="1:107">
      <c r="A29" s="1718"/>
      <c r="B29" s="1718"/>
      <c r="C29" s="1718"/>
      <c r="D29" s="1718"/>
      <c r="E29" s="1718"/>
      <c r="F29" s="1718"/>
      <c r="G29" s="1399"/>
      <c r="H29" s="1399"/>
      <c r="I29" s="1399"/>
      <c r="J29" s="1399"/>
      <c r="K29" s="1719"/>
      <c r="L29" s="1719"/>
      <c r="M29" s="1719"/>
      <c r="N29" s="1719"/>
      <c r="O29" s="1719"/>
      <c r="P29" s="1719"/>
      <c r="Q29" s="1719"/>
      <c r="R29" s="1399"/>
      <c r="S29" s="1399"/>
      <c r="T29" s="1399"/>
      <c r="U29" s="1399"/>
      <c r="V29" s="1399"/>
      <c r="W29" s="1720" t="s">
        <v>1159</v>
      </c>
      <c r="X29" s="1720"/>
      <c r="Y29" s="1720"/>
      <c r="Z29" s="1720"/>
      <c r="AA29" s="1720"/>
      <c r="AB29" s="1720"/>
      <c r="AC29" s="1720"/>
      <c r="AD29" s="1721" t="s">
        <v>1205</v>
      </c>
      <c r="AE29" s="1722"/>
      <c r="AF29" s="1722"/>
      <c r="AG29" s="1722"/>
      <c r="AH29" s="1722"/>
      <c r="AI29" s="1722"/>
      <c r="AJ29" s="1722"/>
      <c r="AK29" s="1722"/>
      <c r="AL29" s="1723"/>
      <c r="AM29" s="1717"/>
      <c r="AN29" s="1717"/>
      <c r="AO29" s="1717"/>
      <c r="AP29" s="1717"/>
      <c r="AQ29" s="1717"/>
      <c r="AR29" s="1733"/>
      <c r="AS29" s="1734"/>
      <c r="AT29" s="1734"/>
      <c r="AU29" s="1451"/>
      <c r="AV29" s="1717" t="s">
        <v>1202</v>
      </c>
      <c r="AW29" s="1717"/>
      <c r="AX29" s="1717"/>
      <c r="AY29" s="1717"/>
      <c r="AZ29" s="1717"/>
      <c r="BA29" s="1717"/>
      <c r="BB29" s="1717"/>
      <c r="BC29" s="1717"/>
      <c r="BD29" s="1717"/>
      <c r="BE29" s="660"/>
      <c r="BF29" s="1727"/>
      <c r="BG29" s="1727"/>
      <c r="BH29" s="1727"/>
      <c r="BI29" s="1727"/>
      <c r="BJ29" s="1727"/>
      <c r="BK29" s="1727"/>
      <c r="BL29" s="1727"/>
      <c r="BM29" s="1717"/>
      <c r="BN29" s="1717"/>
      <c r="BO29" s="1717"/>
      <c r="BP29" s="1717"/>
      <c r="BQ29" s="1717"/>
      <c r="BR29" s="1727" t="s">
        <v>1159</v>
      </c>
      <c r="BS29" s="1727"/>
      <c r="BT29" s="1727"/>
      <c r="BU29" s="1727"/>
      <c r="BV29" s="1727"/>
      <c r="BW29" s="1727"/>
      <c r="BX29" s="1727"/>
      <c r="BY29" s="1721" t="s">
        <v>1205</v>
      </c>
      <c r="BZ29" s="1722"/>
      <c r="CA29" s="1722"/>
      <c r="CB29" s="1722"/>
      <c r="CC29" s="1722"/>
      <c r="CD29" s="1722"/>
      <c r="CE29" s="1722"/>
      <c r="CF29" s="1722"/>
      <c r="CG29" s="1723"/>
      <c r="CH29" s="1740"/>
      <c r="CI29" s="1741"/>
      <c r="CJ29" s="1741"/>
      <c r="CK29" s="1741"/>
      <c r="CL29" s="1741"/>
      <c r="CM29" s="1741"/>
      <c r="CN29" s="1742"/>
      <c r="CO29" s="1733"/>
      <c r="CP29" s="1734"/>
      <c r="CQ29" s="1734"/>
      <c r="CR29" s="1451"/>
      <c r="CS29" s="1717" t="s">
        <v>1202</v>
      </c>
      <c r="CT29" s="1717"/>
      <c r="CU29" s="1717"/>
      <c r="CV29" s="1717"/>
      <c r="CW29" s="1717"/>
      <c r="CX29" s="1717"/>
      <c r="CY29" s="1717"/>
      <c r="CZ29" s="1717"/>
      <c r="DA29" s="1717"/>
      <c r="DB29" s="1717">
        <v>1771</v>
      </c>
      <c r="DC29" s="1717"/>
    </row>
    <row r="30" spans="1:107">
      <c r="A30" s="1718"/>
      <c r="B30" s="1718"/>
      <c r="C30" s="1718"/>
      <c r="D30" s="1718"/>
      <c r="E30" s="1718"/>
      <c r="F30" s="1718"/>
      <c r="G30" s="1399"/>
      <c r="H30" s="1399"/>
      <c r="I30" s="1399"/>
      <c r="J30" s="1399"/>
      <c r="K30" s="1719"/>
      <c r="L30" s="1719"/>
      <c r="M30" s="1719"/>
      <c r="N30" s="1719"/>
      <c r="O30" s="1719"/>
      <c r="P30" s="1719"/>
      <c r="Q30" s="1719"/>
      <c r="R30" s="1399"/>
      <c r="S30" s="1399"/>
      <c r="T30" s="1399"/>
      <c r="U30" s="1399"/>
      <c r="V30" s="1399"/>
      <c r="W30" s="1720" t="s">
        <v>1159</v>
      </c>
      <c r="X30" s="1720"/>
      <c r="Y30" s="1720"/>
      <c r="Z30" s="1720"/>
      <c r="AA30" s="1720"/>
      <c r="AB30" s="1720"/>
      <c r="AC30" s="1720"/>
      <c r="AD30" s="1728" t="s">
        <v>1205</v>
      </c>
      <c r="AE30" s="1729"/>
      <c r="AF30" s="1729"/>
      <c r="AG30" s="1729"/>
      <c r="AH30" s="1729"/>
      <c r="AI30" s="1729"/>
      <c r="AJ30" s="1729"/>
      <c r="AK30" s="1729"/>
      <c r="AL30" s="1730"/>
      <c r="AM30" s="1717"/>
      <c r="AN30" s="1717"/>
      <c r="AO30" s="1717"/>
      <c r="AP30" s="1717"/>
      <c r="AQ30" s="1717"/>
      <c r="AR30" s="1733"/>
      <c r="AS30" s="1734"/>
      <c r="AT30" s="1734"/>
      <c r="AU30" s="1451"/>
      <c r="AV30" s="1717" t="s">
        <v>1202</v>
      </c>
      <c r="AW30" s="1717"/>
      <c r="AX30" s="1717"/>
      <c r="AY30" s="1717"/>
      <c r="AZ30" s="1717"/>
      <c r="BA30" s="1717"/>
      <c r="BB30" s="1717"/>
      <c r="BC30" s="1717"/>
      <c r="BD30" s="1717"/>
      <c r="BE30" s="660"/>
      <c r="BF30" s="1727"/>
      <c r="BG30" s="1727"/>
      <c r="BH30" s="1727"/>
      <c r="BI30" s="1727"/>
      <c r="BJ30" s="1727"/>
      <c r="BK30" s="1727"/>
      <c r="BL30" s="1727"/>
      <c r="BM30" s="1717"/>
      <c r="BN30" s="1717"/>
      <c r="BO30" s="1717"/>
      <c r="BP30" s="1717"/>
      <c r="BQ30" s="1717"/>
      <c r="BR30" s="1727" t="s">
        <v>1159</v>
      </c>
      <c r="BS30" s="1727"/>
      <c r="BT30" s="1727"/>
      <c r="BU30" s="1727"/>
      <c r="BV30" s="1727"/>
      <c r="BW30" s="1727"/>
      <c r="BX30" s="1727"/>
      <c r="BY30" s="1728" t="s">
        <v>1205</v>
      </c>
      <c r="BZ30" s="1729"/>
      <c r="CA30" s="1729"/>
      <c r="CB30" s="1729"/>
      <c r="CC30" s="1729"/>
      <c r="CD30" s="1729"/>
      <c r="CE30" s="1729"/>
      <c r="CF30" s="1729"/>
      <c r="CG30" s="1730"/>
      <c r="CH30" s="1717" t="s">
        <v>41</v>
      </c>
      <c r="CI30" s="1717"/>
      <c r="CJ30" s="1717"/>
      <c r="CK30" s="1717"/>
      <c r="CL30" s="1717"/>
      <c r="CM30" s="1717"/>
      <c r="CN30" s="1717"/>
      <c r="CO30" s="1733"/>
      <c r="CP30" s="1734"/>
      <c r="CQ30" s="1734"/>
      <c r="CR30" s="1451"/>
      <c r="CS30" s="1717" t="s">
        <v>1203</v>
      </c>
      <c r="CT30" s="1717"/>
      <c r="CU30" s="1717"/>
      <c r="CV30" s="1717"/>
      <c r="CW30" s="1717"/>
      <c r="CX30" s="1717"/>
      <c r="CY30" s="1717"/>
      <c r="CZ30" s="1717"/>
      <c r="DA30" s="1717"/>
      <c r="DB30" s="1717">
        <v>1772</v>
      </c>
      <c r="DC30" s="1717"/>
    </row>
    <row r="31" spans="1:107">
      <c r="A31" s="1718"/>
      <c r="B31" s="1718"/>
      <c r="C31" s="1718"/>
      <c r="D31" s="1718"/>
      <c r="E31" s="1718"/>
      <c r="F31" s="1718"/>
      <c r="G31" s="1399"/>
      <c r="H31" s="1399"/>
      <c r="I31" s="1399"/>
      <c r="J31" s="1399"/>
      <c r="K31" s="1719" t="s">
        <v>1143</v>
      </c>
      <c r="L31" s="1719"/>
      <c r="M31" s="1719"/>
      <c r="N31" s="1719"/>
      <c r="O31" s="1719"/>
      <c r="P31" s="1719"/>
      <c r="Q31" s="1719"/>
      <c r="R31" s="1399" t="s">
        <v>21</v>
      </c>
      <c r="S31" s="1399"/>
      <c r="T31" s="1399"/>
      <c r="U31" s="1399"/>
      <c r="V31" s="1399"/>
      <c r="W31" s="1720" t="s">
        <v>1155</v>
      </c>
      <c r="X31" s="1720"/>
      <c r="Y31" s="1720"/>
      <c r="Z31" s="1720"/>
      <c r="AA31" s="1720"/>
      <c r="AB31" s="1720"/>
      <c r="AC31" s="1720"/>
      <c r="AD31" s="1728" t="s">
        <v>1200</v>
      </c>
      <c r="AE31" s="1729"/>
      <c r="AF31" s="1729"/>
      <c r="AG31" s="1729"/>
      <c r="AH31" s="1729"/>
      <c r="AI31" s="1729"/>
      <c r="AJ31" s="1729"/>
      <c r="AK31" s="1729"/>
      <c r="AL31" s="1730"/>
      <c r="AM31" s="1717" t="s">
        <v>21</v>
      </c>
      <c r="AN31" s="1717"/>
      <c r="AO31" s="1717"/>
      <c r="AP31" s="1717"/>
      <c r="AQ31" s="1717"/>
      <c r="AR31" s="1733"/>
      <c r="AS31" s="1734"/>
      <c r="AT31" s="1734"/>
      <c r="AU31" s="1451"/>
      <c r="AV31" s="1717" t="s">
        <v>1202</v>
      </c>
      <c r="AW31" s="1717"/>
      <c r="AX31" s="1717"/>
      <c r="AY31" s="1717"/>
      <c r="AZ31" s="1717"/>
      <c r="BA31" s="1717"/>
      <c r="BB31" s="1717"/>
      <c r="BC31" s="1717"/>
      <c r="BD31" s="1717"/>
      <c r="BE31" s="660"/>
      <c r="BF31" s="1727" t="s">
        <v>1143</v>
      </c>
      <c r="BG31" s="1727"/>
      <c r="BH31" s="1727"/>
      <c r="BI31" s="1727"/>
      <c r="BJ31" s="1727"/>
      <c r="BK31" s="1727"/>
      <c r="BL31" s="1727"/>
      <c r="BM31" s="1717" t="s">
        <v>334</v>
      </c>
      <c r="BN31" s="1717"/>
      <c r="BO31" s="1717"/>
      <c r="BP31" s="1717"/>
      <c r="BQ31" s="1717"/>
      <c r="BR31" s="1727" t="s">
        <v>1155</v>
      </c>
      <c r="BS31" s="1727"/>
      <c r="BT31" s="1727"/>
      <c r="BU31" s="1727"/>
      <c r="BV31" s="1727"/>
      <c r="BW31" s="1727"/>
      <c r="BX31" s="1727"/>
      <c r="BY31" s="1728" t="s">
        <v>1200</v>
      </c>
      <c r="BZ31" s="1729"/>
      <c r="CA31" s="1729"/>
      <c r="CB31" s="1729"/>
      <c r="CC31" s="1729"/>
      <c r="CD31" s="1729"/>
      <c r="CE31" s="1729"/>
      <c r="CF31" s="1729"/>
      <c r="CG31" s="1730"/>
      <c r="CH31" s="1717" t="s">
        <v>21</v>
      </c>
      <c r="CI31" s="1717"/>
      <c r="CJ31" s="1717"/>
      <c r="CK31" s="1717"/>
      <c r="CL31" s="1717"/>
      <c r="CM31" s="1717"/>
      <c r="CN31" s="1717"/>
      <c r="CO31" s="1733"/>
      <c r="CP31" s="1734"/>
      <c r="CQ31" s="1734"/>
      <c r="CR31" s="1451"/>
      <c r="CS31" s="1717" t="s">
        <v>1203</v>
      </c>
      <c r="CT31" s="1717"/>
      <c r="CU31" s="1717"/>
      <c r="CV31" s="1717"/>
      <c r="CW31" s="1717"/>
      <c r="CX31" s="1717"/>
      <c r="CY31" s="1717"/>
      <c r="CZ31" s="1717"/>
      <c r="DA31" s="1717"/>
      <c r="DB31" s="1717">
        <v>1773</v>
      </c>
      <c r="DC31" s="1717"/>
    </row>
    <row r="32" spans="1:107">
      <c r="A32" s="1718"/>
      <c r="B32" s="1718"/>
      <c r="C32" s="1718"/>
      <c r="D32" s="1718"/>
      <c r="E32" s="1718"/>
      <c r="F32" s="1718"/>
      <c r="G32" s="1399"/>
      <c r="H32" s="1399"/>
      <c r="I32" s="1399"/>
      <c r="J32" s="1399"/>
      <c r="K32" s="1719"/>
      <c r="L32" s="1719"/>
      <c r="M32" s="1719"/>
      <c r="N32" s="1719"/>
      <c r="O32" s="1719"/>
      <c r="P32" s="1719"/>
      <c r="Q32" s="1719"/>
      <c r="R32" s="1399"/>
      <c r="S32" s="1399"/>
      <c r="T32" s="1399"/>
      <c r="U32" s="1399"/>
      <c r="V32" s="1399"/>
      <c r="W32" s="1720" t="s">
        <v>1155</v>
      </c>
      <c r="X32" s="1720"/>
      <c r="Y32" s="1720"/>
      <c r="Z32" s="1720"/>
      <c r="AA32" s="1720"/>
      <c r="AB32" s="1720"/>
      <c r="AC32" s="1720"/>
      <c r="AD32" s="1714" t="s">
        <v>1200</v>
      </c>
      <c r="AE32" s="1715"/>
      <c r="AF32" s="1715"/>
      <c r="AG32" s="1715"/>
      <c r="AH32" s="1715"/>
      <c r="AI32" s="1715"/>
      <c r="AJ32" s="1715"/>
      <c r="AK32" s="1715"/>
      <c r="AL32" s="1716"/>
      <c r="AM32" s="1717"/>
      <c r="AN32" s="1717"/>
      <c r="AO32" s="1717"/>
      <c r="AP32" s="1717"/>
      <c r="AQ32" s="1717"/>
      <c r="AR32" s="1733"/>
      <c r="AS32" s="1734"/>
      <c r="AT32" s="1734"/>
      <c r="AU32" s="1451"/>
      <c r="AV32" s="1717" t="s">
        <v>1202</v>
      </c>
      <c r="AW32" s="1717"/>
      <c r="AX32" s="1717"/>
      <c r="AY32" s="1717"/>
      <c r="AZ32" s="1717"/>
      <c r="BA32" s="1717"/>
      <c r="BB32" s="1717"/>
      <c r="BC32" s="1717"/>
      <c r="BD32" s="1717"/>
      <c r="BE32" s="660"/>
      <c r="BF32" s="1727"/>
      <c r="BG32" s="1727"/>
      <c r="BH32" s="1727"/>
      <c r="BI32" s="1727"/>
      <c r="BJ32" s="1727"/>
      <c r="BK32" s="1727"/>
      <c r="BL32" s="1727"/>
      <c r="BM32" s="1717" t="s">
        <v>21</v>
      </c>
      <c r="BN32" s="1717"/>
      <c r="BO32" s="1717"/>
      <c r="BP32" s="1717"/>
      <c r="BQ32" s="1717"/>
      <c r="BR32" s="1727" t="s">
        <v>1155</v>
      </c>
      <c r="BS32" s="1727"/>
      <c r="BT32" s="1727"/>
      <c r="BU32" s="1727"/>
      <c r="BV32" s="1727"/>
      <c r="BW32" s="1727"/>
      <c r="BX32" s="1727"/>
      <c r="BY32" s="1714" t="s">
        <v>1200</v>
      </c>
      <c r="BZ32" s="1715"/>
      <c r="CA32" s="1715"/>
      <c r="CB32" s="1715"/>
      <c r="CC32" s="1715"/>
      <c r="CD32" s="1715"/>
      <c r="CE32" s="1715"/>
      <c r="CF32" s="1715"/>
      <c r="CG32" s="1716"/>
      <c r="CH32" s="1737" t="s">
        <v>1145</v>
      </c>
      <c r="CI32" s="1738"/>
      <c r="CJ32" s="1738"/>
      <c r="CK32" s="1738"/>
      <c r="CL32" s="1738"/>
      <c r="CM32" s="1738"/>
      <c r="CN32" s="1739"/>
      <c r="CO32" s="1733"/>
      <c r="CP32" s="1734"/>
      <c r="CQ32" s="1734"/>
      <c r="CR32" s="1451"/>
      <c r="CS32" s="1717" t="s">
        <v>1203</v>
      </c>
      <c r="CT32" s="1717"/>
      <c r="CU32" s="1717"/>
      <c r="CV32" s="1717"/>
      <c r="CW32" s="1717"/>
      <c r="CX32" s="1717"/>
      <c r="CY32" s="1717"/>
      <c r="CZ32" s="1717"/>
      <c r="DA32" s="1717"/>
      <c r="DB32" s="1717">
        <v>1774</v>
      </c>
      <c r="DC32" s="1717"/>
    </row>
    <row r="33" spans="1:107">
      <c r="A33" s="1718"/>
      <c r="B33" s="1718"/>
      <c r="C33" s="1718"/>
      <c r="D33" s="1718"/>
      <c r="E33" s="1718"/>
      <c r="F33" s="1718"/>
      <c r="G33" s="1399"/>
      <c r="H33" s="1399"/>
      <c r="I33" s="1399"/>
      <c r="J33" s="1399"/>
      <c r="K33" s="1719"/>
      <c r="L33" s="1719"/>
      <c r="M33" s="1719"/>
      <c r="N33" s="1719"/>
      <c r="O33" s="1719"/>
      <c r="P33" s="1719"/>
      <c r="Q33" s="1719"/>
      <c r="R33" s="1399"/>
      <c r="S33" s="1399"/>
      <c r="T33" s="1399"/>
      <c r="U33" s="1399"/>
      <c r="V33" s="1399"/>
      <c r="W33" s="1720" t="s">
        <v>1156</v>
      </c>
      <c r="X33" s="1720"/>
      <c r="Y33" s="1720"/>
      <c r="Z33" s="1720"/>
      <c r="AA33" s="1720"/>
      <c r="AB33" s="1720"/>
      <c r="AC33" s="1720"/>
      <c r="AD33" s="1721" t="s">
        <v>1204</v>
      </c>
      <c r="AE33" s="1722"/>
      <c r="AF33" s="1722"/>
      <c r="AG33" s="1722"/>
      <c r="AH33" s="1722"/>
      <c r="AI33" s="1722"/>
      <c r="AJ33" s="1722"/>
      <c r="AK33" s="1722"/>
      <c r="AL33" s="1723"/>
      <c r="AM33" s="1717"/>
      <c r="AN33" s="1717"/>
      <c r="AO33" s="1717"/>
      <c r="AP33" s="1717"/>
      <c r="AQ33" s="1717"/>
      <c r="AR33" s="1733"/>
      <c r="AS33" s="1734"/>
      <c r="AT33" s="1734"/>
      <c r="AU33" s="1451"/>
      <c r="AV33" s="1717" t="s">
        <v>1202</v>
      </c>
      <c r="AW33" s="1717"/>
      <c r="AX33" s="1717"/>
      <c r="AY33" s="1717"/>
      <c r="AZ33" s="1717"/>
      <c r="BA33" s="1717"/>
      <c r="BB33" s="1717"/>
      <c r="BC33" s="1717"/>
      <c r="BD33" s="1717"/>
      <c r="BE33" s="660"/>
      <c r="BF33" s="1727"/>
      <c r="BG33" s="1727"/>
      <c r="BH33" s="1727"/>
      <c r="BI33" s="1727"/>
      <c r="BJ33" s="1727"/>
      <c r="BK33" s="1727"/>
      <c r="BL33" s="1727"/>
      <c r="BM33" s="1717"/>
      <c r="BN33" s="1717"/>
      <c r="BO33" s="1717"/>
      <c r="BP33" s="1717"/>
      <c r="BQ33" s="1717"/>
      <c r="BR33" s="1727" t="s">
        <v>1156</v>
      </c>
      <c r="BS33" s="1727"/>
      <c r="BT33" s="1727"/>
      <c r="BU33" s="1727"/>
      <c r="BV33" s="1727"/>
      <c r="BW33" s="1727"/>
      <c r="BX33" s="1727"/>
      <c r="BY33" s="1721" t="s">
        <v>1204</v>
      </c>
      <c r="BZ33" s="1722"/>
      <c r="CA33" s="1722"/>
      <c r="CB33" s="1722"/>
      <c r="CC33" s="1722"/>
      <c r="CD33" s="1722"/>
      <c r="CE33" s="1722"/>
      <c r="CF33" s="1722"/>
      <c r="CG33" s="1723"/>
      <c r="CH33" s="1740"/>
      <c r="CI33" s="1741"/>
      <c r="CJ33" s="1741"/>
      <c r="CK33" s="1741"/>
      <c r="CL33" s="1741"/>
      <c r="CM33" s="1741"/>
      <c r="CN33" s="1742"/>
      <c r="CO33" s="1733"/>
      <c r="CP33" s="1734"/>
      <c r="CQ33" s="1734"/>
      <c r="CR33" s="1451"/>
      <c r="CS33" s="1717" t="s">
        <v>1202</v>
      </c>
      <c r="CT33" s="1717"/>
      <c r="CU33" s="1717"/>
      <c r="CV33" s="1717"/>
      <c r="CW33" s="1717"/>
      <c r="CX33" s="1717"/>
      <c r="CY33" s="1717"/>
      <c r="CZ33" s="1717"/>
      <c r="DA33" s="1717"/>
      <c r="DB33" s="1717">
        <v>1775</v>
      </c>
      <c r="DC33" s="1717"/>
    </row>
    <row r="34" spans="1:107" ht="12.75" customHeight="1">
      <c r="A34" s="1718"/>
      <c r="B34" s="1718"/>
      <c r="C34" s="1718"/>
      <c r="D34" s="1718"/>
      <c r="E34" s="1718"/>
      <c r="F34" s="1718"/>
      <c r="G34" s="1399"/>
      <c r="H34" s="1399"/>
      <c r="I34" s="1399"/>
      <c r="J34" s="1399"/>
      <c r="K34" s="1719"/>
      <c r="L34" s="1719"/>
      <c r="M34" s="1719"/>
      <c r="N34" s="1719"/>
      <c r="O34" s="1719"/>
      <c r="P34" s="1719"/>
      <c r="Q34" s="1719"/>
      <c r="R34" s="1399"/>
      <c r="S34" s="1399"/>
      <c r="T34" s="1399"/>
      <c r="U34" s="1399"/>
      <c r="V34" s="1399"/>
      <c r="W34" s="1720" t="s">
        <v>1156</v>
      </c>
      <c r="X34" s="1720"/>
      <c r="Y34" s="1720"/>
      <c r="Z34" s="1720"/>
      <c r="AA34" s="1720"/>
      <c r="AB34" s="1720"/>
      <c r="AC34" s="1720"/>
      <c r="AD34" s="1714" t="s">
        <v>1204</v>
      </c>
      <c r="AE34" s="1715"/>
      <c r="AF34" s="1715"/>
      <c r="AG34" s="1715"/>
      <c r="AH34" s="1715"/>
      <c r="AI34" s="1715"/>
      <c r="AJ34" s="1715"/>
      <c r="AK34" s="1715"/>
      <c r="AL34" s="1716"/>
      <c r="AM34" s="1717"/>
      <c r="AN34" s="1717"/>
      <c r="AO34" s="1717"/>
      <c r="AP34" s="1717"/>
      <c r="AQ34" s="1717"/>
      <c r="AR34" s="1733"/>
      <c r="AS34" s="1734"/>
      <c r="AT34" s="1734"/>
      <c r="AU34" s="1451"/>
      <c r="AV34" s="1717" t="s">
        <v>1202</v>
      </c>
      <c r="AW34" s="1717"/>
      <c r="AX34" s="1717"/>
      <c r="AY34" s="1717"/>
      <c r="AZ34" s="1717"/>
      <c r="BA34" s="1717"/>
      <c r="BB34" s="1717"/>
      <c r="BC34" s="1717"/>
      <c r="BD34" s="1717"/>
      <c r="BE34" s="660"/>
      <c r="BF34" s="1727"/>
      <c r="BG34" s="1727"/>
      <c r="BH34" s="1727"/>
      <c r="BI34" s="1727"/>
      <c r="BJ34" s="1727"/>
      <c r="BK34" s="1727"/>
      <c r="BL34" s="1727"/>
      <c r="BM34" s="1717"/>
      <c r="BN34" s="1717"/>
      <c r="BO34" s="1717"/>
      <c r="BP34" s="1717"/>
      <c r="BQ34" s="1717"/>
      <c r="BR34" s="1727" t="s">
        <v>1156</v>
      </c>
      <c r="BS34" s="1727"/>
      <c r="BT34" s="1727"/>
      <c r="BU34" s="1727"/>
      <c r="BV34" s="1727"/>
      <c r="BW34" s="1727"/>
      <c r="BX34" s="1727"/>
      <c r="BY34" s="1714" t="s">
        <v>1204</v>
      </c>
      <c r="BZ34" s="1715"/>
      <c r="CA34" s="1715"/>
      <c r="CB34" s="1715"/>
      <c r="CC34" s="1715"/>
      <c r="CD34" s="1715"/>
      <c r="CE34" s="1715"/>
      <c r="CF34" s="1715"/>
      <c r="CG34" s="1716"/>
      <c r="CH34" s="1737" t="s">
        <v>1149</v>
      </c>
      <c r="CI34" s="1738"/>
      <c r="CJ34" s="1738"/>
      <c r="CK34" s="1738"/>
      <c r="CL34" s="1738"/>
      <c r="CM34" s="1738"/>
      <c r="CN34" s="1739"/>
      <c r="CO34" s="1733"/>
      <c r="CP34" s="1734"/>
      <c r="CQ34" s="1734"/>
      <c r="CR34" s="1451"/>
      <c r="CS34" s="1717" t="s">
        <v>1203</v>
      </c>
      <c r="CT34" s="1717"/>
      <c r="CU34" s="1717"/>
      <c r="CV34" s="1717"/>
      <c r="CW34" s="1717"/>
      <c r="CX34" s="1717"/>
      <c r="CY34" s="1717"/>
      <c r="CZ34" s="1717"/>
      <c r="DA34" s="1717"/>
      <c r="DB34" s="1717">
        <v>1776</v>
      </c>
      <c r="DC34" s="1717"/>
    </row>
    <row r="35" spans="1:107">
      <c r="A35" s="1718"/>
      <c r="B35" s="1718"/>
      <c r="C35" s="1718"/>
      <c r="D35" s="1718"/>
      <c r="E35" s="1718"/>
      <c r="F35" s="1718"/>
      <c r="G35" s="1399"/>
      <c r="H35" s="1399"/>
      <c r="I35" s="1399"/>
      <c r="J35" s="1399"/>
      <c r="K35" s="1719"/>
      <c r="L35" s="1719"/>
      <c r="M35" s="1719"/>
      <c r="N35" s="1719"/>
      <c r="O35" s="1719"/>
      <c r="P35" s="1719"/>
      <c r="Q35" s="1719"/>
      <c r="R35" s="1399"/>
      <c r="S35" s="1399"/>
      <c r="T35" s="1399"/>
      <c r="U35" s="1399"/>
      <c r="V35" s="1399"/>
      <c r="W35" s="1720" t="s">
        <v>1159</v>
      </c>
      <c r="X35" s="1720"/>
      <c r="Y35" s="1720"/>
      <c r="Z35" s="1720"/>
      <c r="AA35" s="1720"/>
      <c r="AB35" s="1720"/>
      <c r="AC35" s="1720"/>
      <c r="AD35" s="1721" t="s">
        <v>1205</v>
      </c>
      <c r="AE35" s="1722"/>
      <c r="AF35" s="1722"/>
      <c r="AG35" s="1722"/>
      <c r="AH35" s="1722"/>
      <c r="AI35" s="1722"/>
      <c r="AJ35" s="1722"/>
      <c r="AK35" s="1722"/>
      <c r="AL35" s="1723"/>
      <c r="AM35" s="1717"/>
      <c r="AN35" s="1717"/>
      <c r="AO35" s="1717"/>
      <c r="AP35" s="1717"/>
      <c r="AQ35" s="1717"/>
      <c r="AR35" s="1733"/>
      <c r="AS35" s="1734"/>
      <c r="AT35" s="1734"/>
      <c r="AU35" s="1451"/>
      <c r="AV35" s="1717" t="s">
        <v>1202</v>
      </c>
      <c r="AW35" s="1717"/>
      <c r="AX35" s="1717"/>
      <c r="AY35" s="1717"/>
      <c r="AZ35" s="1717"/>
      <c r="BA35" s="1717"/>
      <c r="BB35" s="1717"/>
      <c r="BC35" s="1717"/>
      <c r="BD35" s="1717"/>
      <c r="BE35" s="660"/>
      <c r="BF35" s="1727"/>
      <c r="BG35" s="1727"/>
      <c r="BH35" s="1727"/>
      <c r="BI35" s="1727"/>
      <c r="BJ35" s="1727"/>
      <c r="BK35" s="1727"/>
      <c r="BL35" s="1727"/>
      <c r="BM35" s="1717"/>
      <c r="BN35" s="1717"/>
      <c r="BO35" s="1717"/>
      <c r="BP35" s="1717"/>
      <c r="BQ35" s="1717"/>
      <c r="BR35" s="1727" t="s">
        <v>1159</v>
      </c>
      <c r="BS35" s="1727"/>
      <c r="BT35" s="1727"/>
      <c r="BU35" s="1727"/>
      <c r="BV35" s="1727"/>
      <c r="BW35" s="1727"/>
      <c r="BX35" s="1727"/>
      <c r="BY35" s="1721" t="s">
        <v>1205</v>
      </c>
      <c r="BZ35" s="1722"/>
      <c r="CA35" s="1722"/>
      <c r="CB35" s="1722"/>
      <c r="CC35" s="1722"/>
      <c r="CD35" s="1722"/>
      <c r="CE35" s="1722"/>
      <c r="CF35" s="1722"/>
      <c r="CG35" s="1723"/>
      <c r="CH35" s="1740"/>
      <c r="CI35" s="1741"/>
      <c r="CJ35" s="1741"/>
      <c r="CK35" s="1741"/>
      <c r="CL35" s="1741"/>
      <c r="CM35" s="1741"/>
      <c r="CN35" s="1742"/>
      <c r="CO35" s="1733"/>
      <c r="CP35" s="1734"/>
      <c r="CQ35" s="1734"/>
      <c r="CR35" s="1451"/>
      <c r="CS35" s="1717" t="s">
        <v>1202</v>
      </c>
      <c r="CT35" s="1717"/>
      <c r="CU35" s="1717"/>
      <c r="CV35" s="1717"/>
      <c r="CW35" s="1717"/>
      <c r="CX35" s="1717"/>
      <c r="CY35" s="1717"/>
      <c r="CZ35" s="1717"/>
      <c r="DA35" s="1717"/>
      <c r="DB35" s="1717">
        <v>1777</v>
      </c>
      <c r="DC35" s="1717"/>
    </row>
    <row r="36" spans="1:107" ht="12.75" customHeight="1">
      <c r="A36" s="1718"/>
      <c r="B36" s="1718"/>
      <c r="C36" s="1718"/>
      <c r="D36" s="1718"/>
      <c r="E36" s="1718"/>
      <c r="F36" s="1718"/>
      <c r="G36" s="1399"/>
      <c r="H36" s="1399"/>
      <c r="I36" s="1399"/>
      <c r="J36" s="1399"/>
      <c r="K36" s="1719"/>
      <c r="L36" s="1719"/>
      <c r="M36" s="1719"/>
      <c r="N36" s="1719"/>
      <c r="O36" s="1719"/>
      <c r="P36" s="1719"/>
      <c r="Q36" s="1719"/>
      <c r="R36" s="1399"/>
      <c r="S36" s="1399"/>
      <c r="T36" s="1399"/>
      <c r="U36" s="1399"/>
      <c r="V36" s="1399"/>
      <c r="W36" s="1720" t="s">
        <v>1159</v>
      </c>
      <c r="X36" s="1720"/>
      <c r="Y36" s="1720"/>
      <c r="Z36" s="1720"/>
      <c r="AA36" s="1720"/>
      <c r="AB36" s="1720"/>
      <c r="AC36" s="1720"/>
      <c r="AD36" s="1728" t="s">
        <v>1205</v>
      </c>
      <c r="AE36" s="1729"/>
      <c r="AF36" s="1729"/>
      <c r="AG36" s="1729"/>
      <c r="AH36" s="1729"/>
      <c r="AI36" s="1729"/>
      <c r="AJ36" s="1729"/>
      <c r="AK36" s="1729"/>
      <c r="AL36" s="1730"/>
      <c r="AM36" s="1717"/>
      <c r="AN36" s="1717"/>
      <c r="AO36" s="1717"/>
      <c r="AP36" s="1717"/>
      <c r="AQ36" s="1717"/>
      <c r="AR36" s="1733"/>
      <c r="AS36" s="1734"/>
      <c r="AT36" s="1734"/>
      <c r="AU36" s="1451"/>
      <c r="AV36" s="1717" t="s">
        <v>1202</v>
      </c>
      <c r="AW36" s="1717"/>
      <c r="AX36" s="1717"/>
      <c r="AY36" s="1717"/>
      <c r="AZ36" s="1717"/>
      <c r="BA36" s="1717"/>
      <c r="BB36" s="1717"/>
      <c r="BC36" s="1717"/>
      <c r="BD36" s="1717"/>
      <c r="BE36" s="660"/>
      <c r="BF36" s="1727"/>
      <c r="BG36" s="1727"/>
      <c r="BH36" s="1727"/>
      <c r="BI36" s="1727"/>
      <c r="BJ36" s="1727"/>
      <c r="BK36" s="1727"/>
      <c r="BL36" s="1727"/>
      <c r="BM36" s="1717"/>
      <c r="BN36" s="1717"/>
      <c r="BO36" s="1717"/>
      <c r="BP36" s="1717"/>
      <c r="BQ36" s="1717"/>
      <c r="BR36" s="1727" t="s">
        <v>1159</v>
      </c>
      <c r="BS36" s="1727"/>
      <c r="BT36" s="1727"/>
      <c r="BU36" s="1727"/>
      <c r="BV36" s="1727"/>
      <c r="BW36" s="1727"/>
      <c r="BX36" s="1727"/>
      <c r="BY36" s="1728" t="s">
        <v>1205</v>
      </c>
      <c r="BZ36" s="1729"/>
      <c r="CA36" s="1729"/>
      <c r="CB36" s="1729"/>
      <c r="CC36" s="1729"/>
      <c r="CD36" s="1729"/>
      <c r="CE36" s="1729"/>
      <c r="CF36" s="1729"/>
      <c r="CG36" s="1730"/>
      <c r="CH36" s="1717" t="s">
        <v>41</v>
      </c>
      <c r="CI36" s="1717"/>
      <c r="CJ36" s="1717"/>
      <c r="CK36" s="1717"/>
      <c r="CL36" s="1717"/>
      <c r="CM36" s="1717"/>
      <c r="CN36" s="1717"/>
      <c r="CO36" s="1733"/>
      <c r="CP36" s="1734"/>
      <c r="CQ36" s="1734"/>
      <c r="CR36" s="1451"/>
      <c r="CS36" s="1717" t="s">
        <v>1203</v>
      </c>
      <c r="CT36" s="1717"/>
      <c r="CU36" s="1717"/>
      <c r="CV36" s="1717"/>
      <c r="CW36" s="1717"/>
      <c r="CX36" s="1717"/>
      <c r="CY36" s="1717"/>
      <c r="CZ36" s="1717"/>
      <c r="DA36" s="1717"/>
      <c r="DB36" s="1717">
        <v>1778</v>
      </c>
      <c r="DC36" s="1717"/>
    </row>
    <row r="37" spans="1:107" ht="12.75" customHeight="1">
      <c r="A37" s="1718"/>
      <c r="B37" s="1718"/>
      <c r="C37" s="1718"/>
      <c r="D37" s="1718"/>
      <c r="E37" s="1718"/>
      <c r="F37" s="1718"/>
      <c r="G37" s="1399"/>
      <c r="H37" s="1399"/>
      <c r="I37" s="1399"/>
      <c r="J37" s="1399"/>
      <c r="K37" s="1719" t="s">
        <v>1206</v>
      </c>
      <c r="L37" s="1719"/>
      <c r="M37" s="1719"/>
      <c r="N37" s="1719"/>
      <c r="O37" s="1719"/>
      <c r="P37" s="1719"/>
      <c r="Q37" s="1719"/>
      <c r="R37" s="1399" t="s">
        <v>41</v>
      </c>
      <c r="S37" s="1399"/>
      <c r="T37" s="1399"/>
      <c r="U37" s="1399"/>
      <c r="V37" s="1399"/>
      <c r="W37" s="1720" t="s">
        <v>1155</v>
      </c>
      <c r="X37" s="1720"/>
      <c r="Y37" s="1720"/>
      <c r="Z37" s="1720"/>
      <c r="AA37" s="1720"/>
      <c r="AB37" s="1720"/>
      <c r="AC37" s="1720"/>
      <c r="AD37" s="1724" t="s">
        <v>1207</v>
      </c>
      <c r="AE37" s="1725"/>
      <c r="AF37" s="1725"/>
      <c r="AG37" s="1725"/>
      <c r="AH37" s="1725"/>
      <c r="AI37" s="1725"/>
      <c r="AJ37" s="1725"/>
      <c r="AK37" s="1725"/>
      <c r="AL37" s="1726"/>
      <c r="AM37" s="1717" t="s">
        <v>21</v>
      </c>
      <c r="AN37" s="1717"/>
      <c r="AO37" s="1717"/>
      <c r="AP37" s="1717"/>
      <c r="AQ37" s="1717"/>
      <c r="AR37" s="1733"/>
      <c r="AS37" s="1734"/>
      <c r="AT37" s="1734"/>
      <c r="AU37" s="1451"/>
      <c r="AV37" s="1717" t="s">
        <v>1208</v>
      </c>
      <c r="AW37" s="1717"/>
      <c r="AX37" s="1717"/>
      <c r="AY37" s="1717"/>
      <c r="AZ37" s="1717"/>
      <c r="BA37" s="1717"/>
      <c r="BB37" s="1717"/>
      <c r="BC37" s="1717"/>
      <c r="BD37" s="1717"/>
      <c r="BE37" s="660"/>
      <c r="BF37" s="1727" t="s">
        <v>1206</v>
      </c>
      <c r="BG37" s="1727"/>
      <c r="BH37" s="1727"/>
      <c r="BI37" s="1727"/>
      <c r="BJ37" s="1727"/>
      <c r="BK37" s="1727"/>
      <c r="BL37" s="1727"/>
      <c r="BM37" s="1717" t="s">
        <v>41</v>
      </c>
      <c r="BN37" s="1717"/>
      <c r="BO37" s="1717"/>
      <c r="BP37" s="1717"/>
      <c r="BQ37" s="1717"/>
      <c r="BR37" s="1727" t="s">
        <v>1155</v>
      </c>
      <c r="BS37" s="1727"/>
      <c r="BT37" s="1727"/>
      <c r="BU37" s="1727"/>
      <c r="BV37" s="1727"/>
      <c r="BW37" s="1727"/>
      <c r="BX37" s="1727"/>
      <c r="BY37" s="1724" t="s">
        <v>1207</v>
      </c>
      <c r="BZ37" s="1725"/>
      <c r="CA37" s="1725"/>
      <c r="CB37" s="1725"/>
      <c r="CC37" s="1725"/>
      <c r="CD37" s="1725"/>
      <c r="CE37" s="1725"/>
      <c r="CF37" s="1725"/>
      <c r="CG37" s="1726"/>
      <c r="CH37" s="1717" t="s">
        <v>1145</v>
      </c>
      <c r="CI37" s="1717"/>
      <c r="CJ37" s="1717"/>
      <c r="CK37" s="1717"/>
      <c r="CL37" s="1717"/>
      <c r="CM37" s="1717"/>
      <c r="CN37" s="1717"/>
      <c r="CO37" s="1733"/>
      <c r="CP37" s="1734"/>
      <c r="CQ37" s="1734"/>
      <c r="CR37" s="1451"/>
      <c r="CS37" s="1717" t="s">
        <v>1208</v>
      </c>
      <c r="CT37" s="1717"/>
      <c r="CU37" s="1717"/>
      <c r="CV37" s="1717"/>
      <c r="CW37" s="1717"/>
      <c r="CX37" s="1717"/>
      <c r="CY37" s="1717"/>
      <c r="CZ37" s="1717"/>
      <c r="DA37" s="1717"/>
      <c r="DB37" s="1717">
        <v>1779</v>
      </c>
      <c r="DC37" s="1717"/>
    </row>
    <row r="38" spans="1:107">
      <c r="A38" s="1718"/>
      <c r="B38" s="1718"/>
      <c r="C38" s="1718"/>
      <c r="D38" s="1718"/>
      <c r="E38" s="1718"/>
      <c r="F38" s="1718"/>
      <c r="G38" s="1399"/>
      <c r="H38" s="1399"/>
      <c r="I38" s="1399"/>
      <c r="J38" s="1399"/>
      <c r="K38" s="1719" t="s">
        <v>1142</v>
      </c>
      <c r="L38" s="1719"/>
      <c r="M38" s="1719"/>
      <c r="N38" s="1719"/>
      <c r="O38" s="1719"/>
      <c r="P38" s="1719"/>
      <c r="Q38" s="1719"/>
      <c r="R38" s="1399" t="s">
        <v>21</v>
      </c>
      <c r="S38" s="1399"/>
      <c r="T38" s="1399"/>
      <c r="U38" s="1399"/>
      <c r="V38" s="1399"/>
      <c r="W38" s="1720" t="s">
        <v>1206</v>
      </c>
      <c r="X38" s="1720"/>
      <c r="Y38" s="1720"/>
      <c r="Z38" s="1720"/>
      <c r="AA38" s="1720"/>
      <c r="AB38" s="1720"/>
      <c r="AC38" s="1720"/>
      <c r="AD38" s="1724" t="s">
        <v>1206</v>
      </c>
      <c r="AE38" s="1725"/>
      <c r="AF38" s="1725"/>
      <c r="AG38" s="1725"/>
      <c r="AH38" s="1725"/>
      <c r="AI38" s="1725"/>
      <c r="AJ38" s="1725"/>
      <c r="AK38" s="1725"/>
      <c r="AL38" s="1726"/>
      <c r="AM38" s="1717" t="s">
        <v>41</v>
      </c>
      <c r="AN38" s="1717"/>
      <c r="AO38" s="1717"/>
      <c r="AP38" s="1717"/>
      <c r="AQ38" s="1717"/>
      <c r="AR38" s="1733"/>
      <c r="AS38" s="1734"/>
      <c r="AT38" s="1734"/>
      <c r="AU38" s="1451"/>
      <c r="AV38" s="1717" t="s">
        <v>1208</v>
      </c>
      <c r="AW38" s="1717"/>
      <c r="AX38" s="1717"/>
      <c r="AY38" s="1717"/>
      <c r="AZ38" s="1717"/>
      <c r="BA38" s="1717"/>
      <c r="BB38" s="1717"/>
      <c r="BC38" s="1717"/>
      <c r="BD38" s="1717"/>
      <c r="BE38" s="660"/>
      <c r="BF38" s="1727" t="s">
        <v>1142</v>
      </c>
      <c r="BG38" s="1727"/>
      <c r="BH38" s="1727"/>
      <c r="BI38" s="1727"/>
      <c r="BJ38" s="1727"/>
      <c r="BK38" s="1727"/>
      <c r="BL38" s="1727"/>
      <c r="BM38" s="1717" t="s">
        <v>1145</v>
      </c>
      <c r="BN38" s="1717"/>
      <c r="BO38" s="1717"/>
      <c r="BP38" s="1717"/>
      <c r="BQ38" s="1717"/>
      <c r="BR38" s="1727" t="s">
        <v>1206</v>
      </c>
      <c r="BS38" s="1727"/>
      <c r="BT38" s="1727"/>
      <c r="BU38" s="1727"/>
      <c r="BV38" s="1727"/>
      <c r="BW38" s="1727"/>
      <c r="BX38" s="1727"/>
      <c r="BY38" s="1724" t="s">
        <v>1206</v>
      </c>
      <c r="BZ38" s="1725"/>
      <c r="CA38" s="1725"/>
      <c r="CB38" s="1725"/>
      <c r="CC38" s="1725"/>
      <c r="CD38" s="1725"/>
      <c r="CE38" s="1725"/>
      <c r="CF38" s="1725"/>
      <c r="CG38" s="1726"/>
      <c r="CH38" s="1717" t="s">
        <v>41</v>
      </c>
      <c r="CI38" s="1717"/>
      <c r="CJ38" s="1717"/>
      <c r="CK38" s="1717"/>
      <c r="CL38" s="1717"/>
      <c r="CM38" s="1717"/>
      <c r="CN38" s="1717"/>
      <c r="CO38" s="1733"/>
      <c r="CP38" s="1734"/>
      <c r="CQ38" s="1734"/>
      <c r="CR38" s="1451"/>
      <c r="CS38" s="1717" t="s">
        <v>1208</v>
      </c>
      <c r="CT38" s="1717"/>
      <c r="CU38" s="1717"/>
      <c r="CV38" s="1717"/>
      <c r="CW38" s="1717"/>
      <c r="CX38" s="1717"/>
      <c r="CY38" s="1717"/>
      <c r="CZ38" s="1717"/>
      <c r="DA38" s="1717"/>
      <c r="DB38" s="1717">
        <v>1780</v>
      </c>
      <c r="DC38" s="1717"/>
    </row>
    <row r="39" spans="1:107">
      <c r="A39" s="1718"/>
      <c r="B39" s="1718"/>
      <c r="C39" s="1718"/>
      <c r="D39" s="1718"/>
      <c r="E39" s="1718"/>
      <c r="F39" s="1718"/>
      <c r="G39" s="1399"/>
      <c r="H39" s="1399"/>
      <c r="I39" s="1399"/>
      <c r="J39" s="1399"/>
      <c r="K39" s="1719" t="s">
        <v>1143</v>
      </c>
      <c r="L39" s="1719"/>
      <c r="M39" s="1719"/>
      <c r="N39" s="1719"/>
      <c r="O39" s="1719"/>
      <c r="P39" s="1719"/>
      <c r="Q39" s="1719"/>
      <c r="R39" s="1399" t="s">
        <v>21</v>
      </c>
      <c r="S39" s="1399"/>
      <c r="T39" s="1399"/>
      <c r="U39" s="1399"/>
      <c r="V39" s="1399"/>
      <c r="W39" s="1720" t="s">
        <v>1206</v>
      </c>
      <c r="X39" s="1720"/>
      <c r="Y39" s="1720"/>
      <c r="Z39" s="1720"/>
      <c r="AA39" s="1720"/>
      <c r="AB39" s="1720"/>
      <c r="AC39" s="1720"/>
      <c r="AD39" s="1724" t="s">
        <v>1206</v>
      </c>
      <c r="AE39" s="1725"/>
      <c r="AF39" s="1725"/>
      <c r="AG39" s="1725"/>
      <c r="AH39" s="1725"/>
      <c r="AI39" s="1725"/>
      <c r="AJ39" s="1725"/>
      <c r="AK39" s="1725"/>
      <c r="AL39" s="1726"/>
      <c r="AM39" s="1717" t="s">
        <v>41</v>
      </c>
      <c r="AN39" s="1717"/>
      <c r="AO39" s="1717"/>
      <c r="AP39" s="1717"/>
      <c r="AQ39" s="1717"/>
      <c r="AR39" s="1733"/>
      <c r="AS39" s="1734"/>
      <c r="AT39" s="1734"/>
      <c r="AU39" s="1451"/>
      <c r="AV39" s="1717" t="s">
        <v>1208</v>
      </c>
      <c r="AW39" s="1717"/>
      <c r="AX39" s="1717"/>
      <c r="AY39" s="1717"/>
      <c r="AZ39" s="1717"/>
      <c r="BA39" s="1717"/>
      <c r="BB39" s="1717"/>
      <c r="BC39" s="1717"/>
      <c r="BD39" s="1717"/>
      <c r="BE39" s="660"/>
      <c r="BF39" s="1727" t="s">
        <v>1143</v>
      </c>
      <c r="BG39" s="1727"/>
      <c r="BH39" s="1727"/>
      <c r="BI39" s="1727"/>
      <c r="BJ39" s="1727"/>
      <c r="BK39" s="1727"/>
      <c r="BL39" s="1727"/>
      <c r="BM39" s="1717" t="s">
        <v>1145</v>
      </c>
      <c r="BN39" s="1717"/>
      <c r="BO39" s="1717"/>
      <c r="BP39" s="1717"/>
      <c r="BQ39" s="1717"/>
      <c r="BR39" s="1727" t="s">
        <v>1206</v>
      </c>
      <c r="BS39" s="1727"/>
      <c r="BT39" s="1727"/>
      <c r="BU39" s="1727"/>
      <c r="BV39" s="1727"/>
      <c r="BW39" s="1727"/>
      <c r="BX39" s="1727"/>
      <c r="BY39" s="1724" t="s">
        <v>1206</v>
      </c>
      <c r="BZ39" s="1725"/>
      <c r="CA39" s="1725"/>
      <c r="CB39" s="1725"/>
      <c r="CC39" s="1725"/>
      <c r="CD39" s="1725"/>
      <c r="CE39" s="1725"/>
      <c r="CF39" s="1725"/>
      <c r="CG39" s="1726"/>
      <c r="CH39" s="1717" t="s">
        <v>41</v>
      </c>
      <c r="CI39" s="1717"/>
      <c r="CJ39" s="1717"/>
      <c r="CK39" s="1717"/>
      <c r="CL39" s="1717"/>
      <c r="CM39" s="1717"/>
      <c r="CN39" s="1717"/>
      <c r="CO39" s="1733"/>
      <c r="CP39" s="1734"/>
      <c r="CQ39" s="1734"/>
      <c r="CR39" s="1451"/>
      <c r="CS39" s="1717" t="s">
        <v>1208</v>
      </c>
      <c r="CT39" s="1717"/>
      <c r="CU39" s="1717"/>
      <c r="CV39" s="1717"/>
      <c r="CW39" s="1717"/>
      <c r="CX39" s="1717"/>
      <c r="CY39" s="1717"/>
      <c r="CZ39" s="1717"/>
      <c r="DA39" s="1717"/>
      <c r="DB39" s="1717">
        <v>1781</v>
      </c>
      <c r="DC39" s="1717"/>
    </row>
    <row r="40" spans="1:107" ht="12.75" customHeight="1">
      <c r="A40" s="1718"/>
      <c r="B40" s="1718"/>
      <c r="C40" s="1718"/>
      <c r="D40" s="1718"/>
      <c r="E40" s="1718"/>
      <c r="F40" s="1718"/>
      <c r="G40" s="1399"/>
      <c r="H40" s="1399"/>
      <c r="I40" s="1399"/>
      <c r="J40" s="1399"/>
      <c r="K40" s="1719" t="s">
        <v>1142</v>
      </c>
      <c r="L40" s="1719"/>
      <c r="M40" s="1719"/>
      <c r="N40" s="1719"/>
      <c r="O40" s="1719"/>
      <c r="P40" s="1719"/>
      <c r="Q40" s="1719"/>
      <c r="R40" s="1399" t="s">
        <v>21</v>
      </c>
      <c r="S40" s="1399"/>
      <c r="T40" s="1399"/>
      <c r="U40" s="1399"/>
      <c r="V40" s="1399"/>
      <c r="W40" s="1720" t="s">
        <v>1209</v>
      </c>
      <c r="X40" s="1720"/>
      <c r="Y40" s="1720"/>
      <c r="Z40" s="1720"/>
      <c r="AA40" s="1720"/>
      <c r="AB40" s="1720"/>
      <c r="AC40" s="1720"/>
      <c r="AD40" s="1743" t="s">
        <v>1210</v>
      </c>
      <c r="AE40" s="1744"/>
      <c r="AF40" s="1744"/>
      <c r="AG40" s="1744"/>
      <c r="AH40" s="1744"/>
      <c r="AI40" s="1744"/>
      <c r="AJ40" s="1744"/>
      <c r="AK40" s="1744"/>
      <c r="AL40" s="1745"/>
      <c r="AM40" s="1717" t="s">
        <v>21</v>
      </c>
      <c r="AN40" s="1717"/>
      <c r="AO40" s="1717"/>
      <c r="AP40" s="1717"/>
      <c r="AQ40" s="1717"/>
      <c r="AR40" s="1733"/>
      <c r="AS40" s="1734"/>
      <c r="AT40" s="1734"/>
      <c r="AU40" s="1451"/>
      <c r="AV40" s="1717" t="s">
        <v>1202</v>
      </c>
      <c r="AW40" s="1717"/>
      <c r="AX40" s="1717"/>
      <c r="AY40" s="1717"/>
      <c r="AZ40" s="1717"/>
      <c r="BA40" s="1717"/>
      <c r="BB40" s="1717"/>
      <c r="BC40" s="1717"/>
      <c r="BD40" s="1717"/>
      <c r="BE40" s="660"/>
      <c r="BF40" s="1727" t="s">
        <v>1142</v>
      </c>
      <c r="BG40" s="1727"/>
      <c r="BH40" s="1727"/>
      <c r="BI40" s="1727"/>
      <c r="BJ40" s="1727"/>
      <c r="BK40" s="1727"/>
      <c r="BL40" s="1727"/>
      <c r="BM40" s="1717" t="s">
        <v>21</v>
      </c>
      <c r="BN40" s="1717"/>
      <c r="BO40" s="1717"/>
      <c r="BP40" s="1717"/>
      <c r="BQ40" s="1717"/>
      <c r="BR40" s="1727" t="s">
        <v>1211</v>
      </c>
      <c r="BS40" s="1727"/>
      <c r="BT40" s="1727"/>
      <c r="BU40" s="1727"/>
      <c r="BV40" s="1727"/>
      <c r="BW40" s="1727"/>
      <c r="BX40" s="1727"/>
      <c r="BY40" s="1743" t="s">
        <v>1210</v>
      </c>
      <c r="BZ40" s="1744"/>
      <c r="CA40" s="1744"/>
      <c r="CB40" s="1744"/>
      <c r="CC40" s="1744"/>
      <c r="CD40" s="1744"/>
      <c r="CE40" s="1744"/>
      <c r="CF40" s="1744"/>
      <c r="CG40" s="1745"/>
      <c r="CH40" s="1717" t="s">
        <v>1212</v>
      </c>
      <c r="CI40" s="1717"/>
      <c r="CJ40" s="1717"/>
      <c r="CK40" s="1717"/>
      <c r="CL40" s="1717"/>
      <c r="CM40" s="1717"/>
      <c r="CN40" s="1717"/>
      <c r="CO40" s="1733"/>
      <c r="CP40" s="1734"/>
      <c r="CQ40" s="1734"/>
      <c r="CR40" s="1451"/>
      <c r="CS40" s="1717" t="s">
        <v>1202</v>
      </c>
      <c r="CT40" s="1717"/>
      <c r="CU40" s="1717"/>
      <c r="CV40" s="1717"/>
      <c r="CW40" s="1717"/>
      <c r="CX40" s="1717"/>
      <c r="CY40" s="1717"/>
      <c r="CZ40" s="1717"/>
      <c r="DA40" s="1717"/>
      <c r="DB40" s="1717">
        <v>1782</v>
      </c>
      <c r="DC40" s="1717"/>
    </row>
    <row r="41" spans="1:107">
      <c r="A41" s="1718"/>
      <c r="B41" s="1718"/>
      <c r="C41" s="1718"/>
      <c r="D41" s="1718"/>
      <c r="E41" s="1718"/>
      <c r="F41" s="1718"/>
      <c r="G41" s="1399"/>
      <c r="H41" s="1399"/>
      <c r="I41" s="1399"/>
      <c r="J41" s="1399"/>
      <c r="K41" s="1719"/>
      <c r="L41" s="1719"/>
      <c r="M41" s="1719"/>
      <c r="N41" s="1719"/>
      <c r="O41" s="1719"/>
      <c r="P41" s="1719"/>
      <c r="Q41" s="1719"/>
      <c r="R41" s="1399"/>
      <c r="S41" s="1399"/>
      <c r="T41" s="1399"/>
      <c r="U41" s="1399"/>
      <c r="V41" s="1399"/>
      <c r="W41" s="1720"/>
      <c r="X41" s="1720"/>
      <c r="Y41" s="1720"/>
      <c r="Z41" s="1720"/>
      <c r="AA41" s="1720"/>
      <c r="AB41" s="1720"/>
      <c r="AC41" s="1720"/>
      <c r="AD41" s="1746"/>
      <c r="AE41" s="1747"/>
      <c r="AF41" s="1747"/>
      <c r="AG41" s="1747"/>
      <c r="AH41" s="1747"/>
      <c r="AI41" s="1747"/>
      <c r="AJ41" s="1747"/>
      <c r="AK41" s="1747"/>
      <c r="AL41" s="1748"/>
      <c r="AM41" s="1717"/>
      <c r="AN41" s="1717"/>
      <c r="AO41" s="1717"/>
      <c r="AP41" s="1717"/>
      <c r="AQ41" s="1717"/>
      <c r="AR41" s="1733"/>
      <c r="AS41" s="1734"/>
      <c r="AT41" s="1734"/>
      <c r="AU41" s="1451"/>
      <c r="AV41" s="1717" t="s">
        <v>1202</v>
      </c>
      <c r="AW41" s="1717"/>
      <c r="AX41" s="1717"/>
      <c r="AY41" s="1717"/>
      <c r="AZ41" s="1717"/>
      <c r="BA41" s="1717"/>
      <c r="BB41" s="1717"/>
      <c r="BC41" s="1717"/>
      <c r="BD41" s="1717"/>
      <c r="BE41" s="660"/>
      <c r="BF41" s="1727"/>
      <c r="BG41" s="1727"/>
      <c r="BH41" s="1727"/>
      <c r="BI41" s="1727"/>
      <c r="BJ41" s="1727"/>
      <c r="BK41" s="1727"/>
      <c r="BL41" s="1727"/>
      <c r="BM41" s="1717"/>
      <c r="BN41" s="1717"/>
      <c r="BO41" s="1717"/>
      <c r="BP41" s="1717"/>
      <c r="BQ41" s="1717"/>
      <c r="BR41" s="1727"/>
      <c r="BS41" s="1727"/>
      <c r="BT41" s="1727"/>
      <c r="BU41" s="1727"/>
      <c r="BV41" s="1727"/>
      <c r="BW41" s="1727"/>
      <c r="BX41" s="1727"/>
      <c r="BY41" s="1746"/>
      <c r="BZ41" s="1747"/>
      <c r="CA41" s="1747"/>
      <c r="CB41" s="1747"/>
      <c r="CC41" s="1747"/>
      <c r="CD41" s="1747"/>
      <c r="CE41" s="1747"/>
      <c r="CF41" s="1747"/>
      <c r="CG41" s="1748"/>
      <c r="CH41" s="1717" t="s">
        <v>1213</v>
      </c>
      <c r="CI41" s="1717"/>
      <c r="CJ41" s="1717"/>
      <c r="CK41" s="1717"/>
      <c r="CL41" s="1717"/>
      <c r="CM41" s="1717"/>
      <c r="CN41" s="1717"/>
      <c r="CO41" s="1733"/>
      <c r="CP41" s="1734"/>
      <c r="CQ41" s="1734"/>
      <c r="CR41" s="1451"/>
      <c r="CS41" s="1717" t="s">
        <v>1203</v>
      </c>
      <c r="CT41" s="1717"/>
      <c r="CU41" s="1717"/>
      <c r="CV41" s="1717"/>
      <c r="CW41" s="1717"/>
      <c r="CX41" s="1717"/>
      <c r="CY41" s="1717"/>
      <c r="CZ41" s="1717"/>
      <c r="DA41" s="1717"/>
      <c r="DB41" s="1717">
        <v>1783</v>
      </c>
      <c r="DC41" s="1717"/>
    </row>
    <row r="42" spans="1:107">
      <c r="A42" s="1718"/>
      <c r="B42" s="1718"/>
      <c r="C42" s="1718" t="s">
        <v>1214</v>
      </c>
      <c r="D42" s="1718"/>
      <c r="E42" s="1718"/>
      <c r="F42" s="1718"/>
      <c r="G42" s="1399" t="s">
        <v>1215</v>
      </c>
      <c r="H42" s="1399"/>
      <c r="I42" s="1399"/>
      <c r="J42" s="1399"/>
      <c r="K42" s="1719" t="s">
        <v>1142</v>
      </c>
      <c r="L42" s="1719"/>
      <c r="M42" s="1719"/>
      <c r="N42" s="1719"/>
      <c r="O42" s="1719"/>
      <c r="P42" s="1719"/>
      <c r="Q42" s="1719"/>
      <c r="R42" s="1399" t="s">
        <v>21</v>
      </c>
      <c r="S42" s="1399"/>
      <c r="T42" s="1399"/>
      <c r="U42" s="1399"/>
      <c r="V42" s="1399"/>
      <c r="W42" s="1720" t="s">
        <v>1155</v>
      </c>
      <c r="X42" s="1720"/>
      <c r="Y42" s="1720"/>
      <c r="Z42" s="1720"/>
      <c r="AA42" s="1720"/>
      <c r="AB42" s="1720"/>
      <c r="AC42" s="1720"/>
      <c r="AD42" s="1724" t="s">
        <v>1207</v>
      </c>
      <c r="AE42" s="1725"/>
      <c r="AF42" s="1725"/>
      <c r="AG42" s="1725"/>
      <c r="AH42" s="1725"/>
      <c r="AI42" s="1725"/>
      <c r="AJ42" s="1725"/>
      <c r="AK42" s="1725"/>
      <c r="AL42" s="1726"/>
      <c r="AM42" s="1717" t="s">
        <v>21</v>
      </c>
      <c r="AN42" s="1717"/>
      <c r="AO42" s="1717"/>
      <c r="AP42" s="1717"/>
      <c r="AQ42" s="1717"/>
      <c r="AR42" s="1733"/>
      <c r="AS42" s="1734"/>
      <c r="AT42" s="1734"/>
      <c r="AU42" s="1451"/>
      <c r="AV42" s="1717" t="s">
        <v>1202</v>
      </c>
      <c r="AW42" s="1717"/>
      <c r="AX42" s="1717"/>
      <c r="AY42" s="1717"/>
      <c r="AZ42" s="1717"/>
      <c r="BA42" s="1717"/>
      <c r="BB42" s="1717"/>
      <c r="BC42" s="1717"/>
      <c r="BD42" s="1717"/>
      <c r="BE42" s="660"/>
      <c r="BF42" s="1727" t="s">
        <v>1142</v>
      </c>
      <c r="BG42" s="1727"/>
      <c r="BH42" s="1727"/>
      <c r="BI42" s="1727"/>
      <c r="BJ42" s="1727"/>
      <c r="BK42" s="1727"/>
      <c r="BL42" s="1727"/>
      <c r="BM42" s="1717" t="s">
        <v>21</v>
      </c>
      <c r="BN42" s="1717"/>
      <c r="BO42" s="1717"/>
      <c r="BP42" s="1717"/>
      <c r="BQ42" s="1717"/>
      <c r="BR42" s="1727" t="s">
        <v>1155</v>
      </c>
      <c r="BS42" s="1727"/>
      <c r="BT42" s="1727"/>
      <c r="BU42" s="1727"/>
      <c r="BV42" s="1727"/>
      <c r="BW42" s="1727"/>
      <c r="BX42" s="1727"/>
      <c r="BY42" s="1724" t="s">
        <v>1207</v>
      </c>
      <c r="BZ42" s="1725"/>
      <c r="CA42" s="1725"/>
      <c r="CB42" s="1725"/>
      <c r="CC42" s="1725"/>
      <c r="CD42" s="1725"/>
      <c r="CE42" s="1725"/>
      <c r="CF42" s="1725"/>
      <c r="CG42" s="1726"/>
      <c r="CH42" s="1717" t="s">
        <v>1145</v>
      </c>
      <c r="CI42" s="1717"/>
      <c r="CJ42" s="1717"/>
      <c r="CK42" s="1717"/>
      <c r="CL42" s="1717"/>
      <c r="CM42" s="1717"/>
      <c r="CN42" s="1717"/>
      <c r="CO42" s="1733"/>
      <c r="CP42" s="1734"/>
      <c r="CQ42" s="1734"/>
      <c r="CR42" s="1451"/>
      <c r="CS42" s="1717" t="s">
        <v>1203</v>
      </c>
      <c r="CT42" s="1717"/>
      <c r="CU42" s="1717"/>
      <c r="CV42" s="1717"/>
      <c r="CW42" s="1717"/>
      <c r="CX42" s="1717"/>
      <c r="CY42" s="1717"/>
      <c r="CZ42" s="1717"/>
      <c r="DA42" s="1717"/>
      <c r="DB42" s="1717">
        <v>1784</v>
      </c>
      <c r="DC42" s="1717"/>
    </row>
    <row r="43" spans="1:107">
      <c r="A43" s="1718"/>
      <c r="B43" s="1718"/>
      <c r="C43" s="1718"/>
      <c r="D43" s="1718"/>
      <c r="E43" s="1718"/>
      <c r="F43" s="1718"/>
      <c r="G43" s="1399" t="s">
        <v>407</v>
      </c>
      <c r="H43" s="1399"/>
      <c r="I43" s="1399"/>
      <c r="J43" s="1399"/>
      <c r="K43" s="1719" t="s">
        <v>1142</v>
      </c>
      <c r="L43" s="1719"/>
      <c r="M43" s="1719"/>
      <c r="N43" s="1719"/>
      <c r="O43" s="1719"/>
      <c r="P43" s="1719"/>
      <c r="Q43" s="1719"/>
      <c r="R43" s="1399" t="s">
        <v>21</v>
      </c>
      <c r="S43" s="1399"/>
      <c r="T43" s="1399"/>
      <c r="U43" s="1399"/>
      <c r="V43" s="1399"/>
      <c r="W43" s="1720" t="s">
        <v>1155</v>
      </c>
      <c r="X43" s="1720"/>
      <c r="Y43" s="1720"/>
      <c r="Z43" s="1720"/>
      <c r="AA43" s="1720"/>
      <c r="AB43" s="1720"/>
      <c r="AC43" s="1720"/>
      <c r="AD43" s="1724" t="s">
        <v>1207</v>
      </c>
      <c r="AE43" s="1725"/>
      <c r="AF43" s="1725"/>
      <c r="AG43" s="1725"/>
      <c r="AH43" s="1725"/>
      <c r="AI43" s="1725"/>
      <c r="AJ43" s="1725"/>
      <c r="AK43" s="1725"/>
      <c r="AL43" s="1726"/>
      <c r="AM43" s="1717" t="s">
        <v>21</v>
      </c>
      <c r="AN43" s="1717"/>
      <c r="AO43" s="1717"/>
      <c r="AP43" s="1717"/>
      <c r="AQ43" s="1717"/>
      <c r="AR43" s="1733"/>
      <c r="AS43" s="1734"/>
      <c r="AT43" s="1734"/>
      <c r="AU43" s="1451"/>
      <c r="AV43" s="1749" t="s">
        <v>1208</v>
      </c>
      <c r="AW43" s="1717"/>
      <c r="AX43" s="1717"/>
      <c r="AY43" s="1717"/>
      <c r="AZ43" s="1717"/>
      <c r="BA43" s="1717"/>
      <c r="BB43" s="1717"/>
      <c r="BC43" s="1717"/>
      <c r="BD43" s="1717"/>
      <c r="BE43" s="660"/>
      <c r="BF43" s="1727" t="s">
        <v>1142</v>
      </c>
      <c r="BG43" s="1727"/>
      <c r="BH43" s="1727"/>
      <c r="BI43" s="1727"/>
      <c r="BJ43" s="1727"/>
      <c r="BK43" s="1727"/>
      <c r="BL43" s="1727"/>
      <c r="BM43" s="1717" t="s">
        <v>334</v>
      </c>
      <c r="BN43" s="1717"/>
      <c r="BO43" s="1717"/>
      <c r="BP43" s="1717"/>
      <c r="BQ43" s="1717"/>
      <c r="BR43" s="1727" t="s">
        <v>1155</v>
      </c>
      <c r="BS43" s="1727"/>
      <c r="BT43" s="1727"/>
      <c r="BU43" s="1727"/>
      <c r="BV43" s="1727"/>
      <c r="BW43" s="1727"/>
      <c r="BX43" s="1727"/>
      <c r="BY43" s="1724" t="s">
        <v>1207</v>
      </c>
      <c r="BZ43" s="1725"/>
      <c r="CA43" s="1725"/>
      <c r="CB43" s="1725"/>
      <c r="CC43" s="1725"/>
      <c r="CD43" s="1725"/>
      <c r="CE43" s="1725"/>
      <c r="CF43" s="1725"/>
      <c r="CG43" s="1726"/>
      <c r="CH43" s="1717" t="s">
        <v>21</v>
      </c>
      <c r="CI43" s="1717"/>
      <c r="CJ43" s="1717"/>
      <c r="CK43" s="1717"/>
      <c r="CL43" s="1717"/>
      <c r="CM43" s="1717"/>
      <c r="CN43" s="1717"/>
      <c r="CO43" s="1733"/>
      <c r="CP43" s="1734"/>
      <c r="CQ43" s="1734"/>
      <c r="CR43" s="1451"/>
      <c r="CS43" s="1749" t="s">
        <v>1208</v>
      </c>
      <c r="CT43" s="1717"/>
      <c r="CU43" s="1717"/>
      <c r="CV43" s="1717"/>
      <c r="CW43" s="1717"/>
      <c r="CX43" s="1717"/>
      <c r="CY43" s="1717"/>
      <c r="CZ43" s="1717"/>
      <c r="DA43" s="1717"/>
      <c r="DB43" s="1717">
        <v>1785</v>
      </c>
      <c r="DC43" s="1717"/>
    </row>
    <row r="44" spans="1:107">
      <c r="A44" s="1718"/>
      <c r="B44" s="1718"/>
      <c r="C44" s="1718"/>
      <c r="D44" s="1718"/>
      <c r="E44" s="1718"/>
      <c r="F44" s="1718"/>
      <c r="G44" s="1324" t="s">
        <v>1216</v>
      </c>
      <c r="H44" s="1399"/>
      <c r="I44" s="1399"/>
      <c r="J44" s="1399"/>
      <c r="K44" s="1719" t="s">
        <v>1142</v>
      </c>
      <c r="L44" s="1719"/>
      <c r="M44" s="1719"/>
      <c r="N44" s="1719"/>
      <c r="O44" s="1719"/>
      <c r="P44" s="1719"/>
      <c r="Q44" s="1719"/>
      <c r="R44" s="1399" t="s">
        <v>21</v>
      </c>
      <c r="S44" s="1399"/>
      <c r="T44" s="1399"/>
      <c r="U44" s="1399"/>
      <c r="V44" s="1399"/>
      <c r="W44" s="1720" t="s">
        <v>1155</v>
      </c>
      <c r="X44" s="1720"/>
      <c r="Y44" s="1720"/>
      <c r="Z44" s="1720"/>
      <c r="AA44" s="1720"/>
      <c r="AB44" s="1720"/>
      <c r="AC44" s="1720"/>
      <c r="AD44" s="1724" t="s">
        <v>1207</v>
      </c>
      <c r="AE44" s="1725"/>
      <c r="AF44" s="1725"/>
      <c r="AG44" s="1725"/>
      <c r="AH44" s="1725"/>
      <c r="AI44" s="1725"/>
      <c r="AJ44" s="1725"/>
      <c r="AK44" s="1725"/>
      <c r="AL44" s="1726"/>
      <c r="AM44" s="1717" t="s">
        <v>21</v>
      </c>
      <c r="AN44" s="1717"/>
      <c r="AO44" s="1717"/>
      <c r="AP44" s="1717"/>
      <c r="AQ44" s="1717"/>
      <c r="AR44" s="1735"/>
      <c r="AS44" s="1736"/>
      <c r="AT44" s="1736"/>
      <c r="AU44" s="1452"/>
      <c r="AV44" s="1749" t="s">
        <v>1208</v>
      </c>
      <c r="AW44" s="1717"/>
      <c r="AX44" s="1717"/>
      <c r="AY44" s="1717"/>
      <c r="AZ44" s="1717"/>
      <c r="BA44" s="1717"/>
      <c r="BB44" s="1717"/>
      <c r="BC44" s="1717"/>
      <c r="BD44" s="1717"/>
      <c r="BE44" s="660"/>
      <c r="BF44" s="1727" t="s">
        <v>1142</v>
      </c>
      <c r="BG44" s="1727"/>
      <c r="BH44" s="1727"/>
      <c r="BI44" s="1727"/>
      <c r="BJ44" s="1727"/>
      <c r="BK44" s="1727"/>
      <c r="BL44" s="1727"/>
      <c r="BM44" s="1717" t="s">
        <v>21</v>
      </c>
      <c r="BN44" s="1717"/>
      <c r="BO44" s="1717"/>
      <c r="BP44" s="1717"/>
      <c r="BQ44" s="1717"/>
      <c r="BR44" s="1727" t="s">
        <v>1155</v>
      </c>
      <c r="BS44" s="1727"/>
      <c r="BT44" s="1727"/>
      <c r="BU44" s="1727"/>
      <c r="BV44" s="1727"/>
      <c r="BW44" s="1727"/>
      <c r="BX44" s="1727"/>
      <c r="BY44" s="1724" t="s">
        <v>1207</v>
      </c>
      <c r="BZ44" s="1725"/>
      <c r="CA44" s="1725"/>
      <c r="CB44" s="1725"/>
      <c r="CC44" s="1725"/>
      <c r="CD44" s="1725"/>
      <c r="CE44" s="1725"/>
      <c r="CF44" s="1725"/>
      <c r="CG44" s="1726"/>
      <c r="CH44" s="1717" t="s">
        <v>1145</v>
      </c>
      <c r="CI44" s="1717"/>
      <c r="CJ44" s="1717"/>
      <c r="CK44" s="1717"/>
      <c r="CL44" s="1717"/>
      <c r="CM44" s="1717"/>
      <c r="CN44" s="1717"/>
      <c r="CO44" s="1735"/>
      <c r="CP44" s="1736"/>
      <c r="CQ44" s="1736"/>
      <c r="CR44" s="1452"/>
      <c r="CS44" s="1749" t="s">
        <v>1208</v>
      </c>
      <c r="CT44" s="1717"/>
      <c r="CU44" s="1717"/>
      <c r="CV44" s="1717"/>
      <c r="CW44" s="1717"/>
      <c r="CX44" s="1717"/>
      <c r="CY44" s="1717"/>
      <c r="CZ44" s="1717"/>
      <c r="DA44" s="1717"/>
      <c r="DB44" s="1717">
        <v>1786</v>
      </c>
      <c r="DC44" s="1717"/>
    </row>
    <row r="45" spans="1:107">
      <c r="D45" s="661" t="s">
        <v>1217</v>
      </c>
    </row>
    <row r="46" spans="1:107">
      <c r="D46" s="661" t="s">
        <v>1218</v>
      </c>
    </row>
    <row r="48" spans="1:107" ht="15">
      <c r="A48" s="1676" t="str">
        <f>'[2]15.FindDependency_WLBuzzer'!AM32</f>
        <v>2. Abnormal case : Buzzer in prove out time</v>
      </c>
      <c r="B48" s="1677"/>
      <c r="C48" s="1677"/>
      <c r="D48" s="1677"/>
      <c r="E48" s="1677"/>
      <c r="F48" s="1677"/>
      <c r="G48" s="1677"/>
      <c r="H48" s="1677"/>
      <c r="I48" s="1677"/>
      <c r="J48" s="1677"/>
      <c r="K48" s="1677"/>
      <c r="L48" s="1677"/>
      <c r="M48" s="1677"/>
      <c r="N48" s="1677"/>
      <c r="O48" s="1677"/>
      <c r="P48" s="1677"/>
      <c r="Q48" s="1677"/>
      <c r="R48" s="1677"/>
      <c r="S48" s="1677"/>
      <c r="T48" s="1677"/>
      <c r="U48" s="1677"/>
      <c r="V48" s="1677"/>
      <c r="W48" s="1677"/>
    </row>
    <row r="50" spans="1:79">
      <c r="A50" s="4" t="s">
        <v>14</v>
      </c>
      <c r="G50" s="630" t="s">
        <v>1146</v>
      </c>
      <c r="H50" s="630"/>
      <c r="I50" s="630"/>
      <c r="J50" s="630"/>
      <c r="K50" s="629" t="s">
        <v>1147</v>
      </c>
      <c r="L50" s="629"/>
      <c r="M50" s="629"/>
      <c r="N50" s="630" t="s">
        <v>1146</v>
      </c>
      <c r="O50" s="630"/>
      <c r="P50" s="630"/>
      <c r="Q50" s="630"/>
      <c r="R50" s="629" t="s">
        <v>1147</v>
      </c>
      <c r="S50" s="629"/>
      <c r="T50" s="629"/>
    </row>
    <row r="53" spans="1:79">
      <c r="A53" s="4" t="s">
        <v>1142</v>
      </c>
      <c r="G53" s="629" t="s">
        <v>41</v>
      </c>
      <c r="H53" s="629"/>
      <c r="I53" s="630" t="s">
        <v>21</v>
      </c>
      <c r="J53" s="630"/>
      <c r="K53" s="630"/>
      <c r="L53" s="630"/>
      <c r="M53" s="630"/>
      <c r="N53" s="630"/>
      <c r="O53" s="630"/>
      <c r="P53" s="630"/>
      <c r="Q53" s="630"/>
      <c r="R53" s="630"/>
      <c r="S53" s="630"/>
      <c r="T53" s="630"/>
    </row>
    <row r="54" spans="1:79">
      <c r="A54" s="4"/>
    </row>
    <row r="55" spans="1:79">
      <c r="A55" s="4"/>
    </row>
    <row r="56" spans="1:79">
      <c r="A56" s="4" t="s">
        <v>1148</v>
      </c>
      <c r="G56" s="629" t="s">
        <v>41</v>
      </c>
      <c r="H56" s="629"/>
      <c r="I56" s="629"/>
      <c r="J56" s="630" t="s">
        <v>21</v>
      </c>
      <c r="K56" s="630"/>
      <c r="L56" s="630"/>
      <c r="M56" s="630"/>
      <c r="N56" s="630"/>
      <c r="O56" s="630"/>
      <c r="P56" s="630"/>
      <c r="Q56" s="630"/>
      <c r="R56" s="630"/>
      <c r="S56" s="630"/>
      <c r="T56" s="630"/>
    </row>
    <row r="57" spans="1:79">
      <c r="A57" s="4"/>
    </row>
    <row r="58" spans="1:79">
      <c r="A58" s="4"/>
    </row>
    <row r="59" spans="1:79">
      <c r="A59" s="4"/>
    </row>
    <row r="60" spans="1:79" ht="14.4">
      <c r="A60" s="631" t="s">
        <v>1191</v>
      </c>
      <c r="G60" s="632" t="s">
        <v>1151</v>
      </c>
      <c r="H60" s="633"/>
      <c r="I60" s="633"/>
      <c r="J60" s="633"/>
      <c r="K60" s="633"/>
      <c r="L60" s="634" t="s">
        <v>1152</v>
      </c>
      <c r="M60" s="634"/>
      <c r="N60" s="635" t="s">
        <v>1151</v>
      </c>
      <c r="O60" s="636"/>
      <c r="P60" s="636"/>
      <c r="Q60" s="636"/>
      <c r="R60" s="636"/>
      <c r="S60" s="634" t="s">
        <v>1152</v>
      </c>
      <c r="T60" s="634"/>
    </row>
    <row r="64" spans="1:79">
      <c r="A64" s="1699" t="s">
        <v>1192</v>
      </c>
      <c r="B64" s="1699"/>
      <c r="C64" s="1750" t="s">
        <v>36</v>
      </c>
      <c r="D64" s="1750"/>
      <c r="E64" s="1750"/>
      <c r="F64" s="1750"/>
      <c r="G64" s="1750"/>
      <c r="H64" s="1750"/>
      <c r="I64" s="1750"/>
      <c r="J64" s="1750"/>
      <c r="K64" s="1750"/>
      <c r="L64" s="1750"/>
      <c r="M64" s="1750"/>
      <c r="N64" s="1750"/>
      <c r="O64" s="1750"/>
      <c r="P64" s="1750"/>
      <c r="Q64" s="1750"/>
      <c r="R64" s="1750"/>
      <c r="S64" s="1750"/>
      <c r="T64" s="1750"/>
      <c r="U64" s="1750"/>
      <c r="V64" s="1750"/>
      <c r="W64" s="1704" t="s">
        <v>37</v>
      </c>
      <c r="X64" s="1704"/>
      <c r="Y64" s="1704"/>
      <c r="Z64" s="1704"/>
      <c r="AA64" s="1704"/>
      <c r="AB64" s="1704"/>
      <c r="AC64" s="1704"/>
      <c r="AD64" s="1704"/>
      <c r="AE64" s="1704"/>
      <c r="AF64" s="200"/>
      <c r="AG64" s="1750" t="s">
        <v>36</v>
      </c>
      <c r="AH64" s="1750"/>
      <c r="AI64" s="1750"/>
      <c r="AJ64" s="1750"/>
      <c r="AK64" s="1704" t="s">
        <v>37</v>
      </c>
      <c r="AL64" s="1704"/>
      <c r="AM64" s="1704"/>
      <c r="AN64" s="1704"/>
      <c r="AO64" s="1704"/>
      <c r="AP64" s="1704"/>
      <c r="AQ64" s="1704"/>
      <c r="AR64" s="1704"/>
      <c r="AS64" s="1704"/>
      <c r="AT64" s="200"/>
      <c r="AU64" s="1750" t="s">
        <v>36</v>
      </c>
      <c r="AV64" s="1750"/>
      <c r="AW64" s="1750"/>
      <c r="AX64" s="1750"/>
      <c r="AY64" s="1750"/>
      <c r="AZ64" s="1750"/>
      <c r="BA64" s="1750"/>
      <c r="BB64" s="1750"/>
      <c r="BC64" s="1704" t="s">
        <v>37</v>
      </c>
      <c r="BD64" s="1704"/>
      <c r="BE64" s="1704"/>
      <c r="BF64" s="1704"/>
      <c r="BG64" s="1704"/>
      <c r="BH64" s="1704"/>
      <c r="BI64" s="1704"/>
      <c r="BJ64" s="1704"/>
      <c r="BK64" s="1704"/>
      <c r="BL64" s="200"/>
      <c r="BM64" s="1750" t="s">
        <v>36</v>
      </c>
      <c r="BN64" s="1750"/>
      <c r="BO64" s="1750"/>
      <c r="BP64" s="1750"/>
      <c r="BQ64" s="1704" t="s">
        <v>37</v>
      </c>
      <c r="BR64" s="1704"/>
      <c r="BS64" s="1704"/>
      <c r="BT64" s="1704"/>
      <c r="BU64" s="1704"/>
      <c r="BV64" s="1704"/>
      <c r="BW64" s="1704"/>
      <c r="BX64" s="1704"/>
      <c r="BY64" s="1704"/>
      <c r="BZ64" s="1709" t="s">
        <v>667</v>
      </c>
      <c r="CA64" s="1709"/>
    </row>
    <row r="65" spans="1:79">
      <c r="A65" s="1699"/>
      <c r="B65" s="1699"/>
      <c r="C65" s="1705" t="s">
        <v>1194</v>
      </c>
      <c r="D65" s="1705"/>
      <c r="E65" s="1705"/>
      <c r="F65" s="1705"/>
      <c r="G65" s="1705"/>
      <c r="H65" s="1705" t="s">
        <v>1219</v>
      </c>
      <c r="I65" s="1705"/>
      <c r="J65" s="1705"/>
      <c r="K65" s="1705"/>
      <c r="L65" s="1705"/>
      <c r="M65" s="1705"/>
      <c r="N65" s="1705"/>
      <c r="O65" s="1705"/>
      <c r="P65" s="1705"/>
      <c r="Q65" s="1705"/>
      <c r="R65" s="1705"/>
      <c r="S65" s="1705"/>
      <c r="T65" s="1705"/>
      <c r="U65" s="1705"/>
      <c r="V65" s="1705"/>
      <c r="W65" s="1713" t="s">
        <v>1191</v>
      </c>
      <c r="X65" s="1713"/>
      <c r="Y65" s="1713"/>
      <c r="Z65" s="1713"/>
      <c r="AA65" s="1713"/>
      <c r="AB65" s="1713"/>
      <c r="AC65" s="1713"/>
      <c r="AD65" s="1713"/>
      <c r="AE65" s="1713"/>
      <c r="AF65" s="660"/>
      <c r="AG65" s="1705" t="s">
        <v>793</v>
      </c>
      <c r="AH65" s="1705"/>
      <c r="AI65" s="1705"/>
      <c r="AJ65" s="1705"/>
      <c r="AK65" s="1713" t="s">
        <v>1191</v>
      </c>
      <c r="AL65" s="1713"/>
      <c r="AM65" s="1713"/>
      <c r="AN65" s="1713"/>
      <c r="AO65" s="1713"/>
      <c r="AP65" s="1713"/>
      <c r="AQ65" s="1713"/>
      <c r="AR65" s="1713"/>
      <c r="AS65" s="1713"/>
      <c r="AT65" s="660"/>
      <c r="AU65" s="1705" t="s">
        <v>1220</v>
      </c>
      <c r="AV65" s="1705"/>
      <c r="AW65" s="1705"/>
      <c r="AX65" s="1705"/>
      <c r="AY65" s="1705" t="s">
        <v>793</v>
      </c>
      <c r="AZ65" s="1705"/>
      <c r="BA65" s="1705"/>
      <c r="BB65" s="1705"/>
      <c r="BC65" s="1713" t="s">
        <v>1191</v>
      </c>
      <c r="BD65" s="1713"/>
      <c r="BE65" s="1713"/>
      <c r="BF65" s="1713"/>
      <c r="BG65" s="1713"/>
      <c r="BH65" s="1713"/>
      <c r="BI65" s="1713"/>
      <c r="BJ65" s="1713"/>
      <c r="BK65" s="1713"/>
      <c r="BL65" s="660"/>
      <c r="BM65" s="1705" t="s">
        <v>793</v>
      </c>
      <c r="BN65" s="1705"/>
      <c r="BO65" s="1705"/>
      <c r="BP65" s="1705"/>
      <c r="BQ65" s="1713" t="s">
        <v>1191</v>
      </c>
      <c r="BR65" s="1713"/>
      <c r="BS65" s="1713"/>
      <c r="BT65" s="1713"/>
      <c r="BU65" s="1713"/>
      <c r="BV65" s="1713"/>
      <c r="BW65" s="1713"/>
      <c r="BX65" s="1713"/>
      <c r="BY65" s="1713"/>
      <c r="BZ65" s="1709"/>
      <c r="CA65" s="1709"/>
    </row>
    <row r="66" spans="1:79">
      <c r="A66" s="1699"/>
      <c r="B66" s="1699"/>
      <c r="C66" s="1705"/>
      <c r="D66" s="1705"/>
      <c r="E66" s="1705"/>
      <c r="F66" s="1705"/>
      <c r="G66" s="1705"/>
      <c r="H66" s="1705" t="s">
        <v>1196</v>
      </c>
      <c r="I66" s="1705"/>
      <c r="J66" s="1705"/>
      <c r="K66" s="1705"/>
      <c r="L66" s="1705"/>
      <c r="M66" s="1705"/>
      <c r="N66" s="1705"/>
      <c r="O66" s="1705"/>
      <c r="P66" s="1705"/>
      <c r="Q66" s="1705"/>
      <c r="R66" s="1705" t="s">
        <v>1197</v>
      </c>
      <c r="S66" s="1705"/>
      <c r="T66" s="1705"/>
      <c r="U66" s="1705"/>
      <c r="V66" s="1705"/>
      <c r="W66" s="1713"/>
      <c r="X66" s="1713"/>
      <c r="Y66" s="1713"/>
      <c r="Z66" s="1713"/>
      <c r="AA66" s="1713"/>
      <c r="AB66" s="1713"/>
      <c r="AC66" s="1713"/>
      <c r="AD66" s="1713"/>
      <c r="AE66" s="1713"/>
      <c r="AF66" s="660"/>
      <c r="AG66" s="1705"/>
      <c r="AH66" s="1705"/>
      <c r="AI66" s="1705"/>
      <c r="AJ66" s="1705"/>
      <c r="AK66" s="1713"/>
      <c r="AL66" s="1713"/>
      <c r="AM66" s="1713"/>
      <c r="AN66" s="1713"/>
      <c r="AO66" s="1713"/>
      <c r="AP66" s="1713"/>
      <c r="AQ66" s="1713"/>
      <c r="AR66" s="1713"/>
      <c r="AS66" s="1713"/>
      <c r="AT66" s="660"/>
      <c r="AU66" s="1705"/>
      <c r="AV66" s="1705"/>
      <c r="AW66" s="1705"/>
      <c r="AX66" s="1705"/>
      <c r="AY66" s="1705"/>
      <c r="AZ66" s="1705"/>
      <c r="BA66" s="1705"/>
      <c r="BB66" s="1705"/>
      <c r="BC66" s="1713"/>
      <c r="BD66" s="1713"/>
      <c r="BE66" s="1713"/>
      <c r="BF66" s="1713"/>
      <c r="BG66" s="1713"/>
      <c r="BH66" s="1713"/>
      <c r="BI66" s="1713"/>
      <c r="BJ66" s="1713"/>
      <c r="BK66" s="1713"/>
      <c r="BL66" s="660"/>
      <c r="BM66" s="1705"/>
      <c r="BN66" s="1705"/>
      <c r="BO66" s="1705"/>
      <c r="BP66" s="1705"/>
      <c r="BQ66" s="1713"/>
      <c r="BR66" s="1713"/>
      <c r="BS66" s="1713"/>
      <c r="BT66" s="1713"/>
      <c r="BU66" s="1713"/>
      <c r="BV66" s="1713"/>
      <c r="BW66" s="1713"/>
      <c r="BX66" s="1713"/>
      <c r="BY66" s="1713"/>
      <c r="BZ66" s="1709"/>
      <c r="CA66" s="1709"/>
    </row>
    <row r="67" spans="1:79">
      <c r="A67" s="1749" t="s">
        <v>1221</v>
      </c>
      <c r="B67" s="1717"/>
      <c r="C67" s="1717" t="s">
        <v>1222</v>
      </c>
      <c r="D67" s="1717"/>
      <c r="E67" s="1717"/>
      <c r="F67" s="1717"/>
      <c r="G67" s="1717"/>
      <c r="H67" s="1749" t="s">
        <v>1223</v>
      </c>
      <c r="I67" s="1717"/>
      <c r="J67" s="1717"/>
      <c r="K67" s="1717"/>
      <c r="L67" s="1717"/>
      <c r="M67" s="1717"/>
      <c r="N67" s="1717"/>
      <c r="O67" s="1717"/>
      <c r="P67" s="1717"/>
      <c r="Q67" s="1717"/>
      <c r="R67" s="1399" t="s">
        <v>21</v>
      </c>
      <c r="S67" s="1399"/>
      <c r="T67" s="1399"/>
      <c r="U67" s="1399"/>
      <c r="V67" s="1399"/>
      <c r="W67" s="1717" t="s">
        <v>1203</v>
      </c>
      <c r="X67" s="1717"/>
      <c r="Y67" s="1717"/>
      <c r="Z67" s="1717"/>
      <c r="AA67" s="1717"/>
      <c r="AB67" s="1717"/>
      <c r="AC67" s="1717"/>
      <c r="AD67" s="1717"/>
      <c r="AE67" s="1717"/>
      <c r="AF67" s="660"/>
      <c r="AG67" s="1717" t="s">
        <v>1224</v>
      </c>
      <c r="AH67" s="1717"/>
      <c r="AI67" s="1717"/>
      <c r="AJ67" s="1717"/>
      <c r="AK67" s="1717" t="s">
        <v>1202</v>
      </c>
      <c r="AL67" s="1717"/>
      <c r="AM67" s="1717"/>
      <c r="AN67" s="1717"/>
      <c r="AO67" s="1717"/>
      <c r="AP67" s="1717"/>
      <c r="AQ67" s="1717"/>
      <c r="AR67" s="1717"/>
      <c r="AS67" s="1717"/>
      <c r="AT67" s="660"/>
      <c r="AU67" s="1717" t="s">
        <v>1225</v>
      </c>
      <c r="AV67" s="1717"/>
      <c r="AW67" s="1717"/>
      <c r="AX67" s="1717"/>
      <c r="AY67" s="1749" t="s">
        <v>1226</v>
      </c>
      <c r="AZ67" s="1749"/>
      <c r="BA67" s="1749"/>
      <c r="BB67" s="1749"/>
      <c r="BC67" s="1717" t="s">
        <v>1203</v>
      </c>
      <c r="BD67" s="1717"/>
      <c r="BE67" s="1717"/>
      <c r="BF67" s="1717"/>
      <c r="BG67" s="1717"/>
      <c r="BH67" s="1717"/>
      <c r="BI67" s="1717"/>
      <c r="BJ67" s="1717"/>
      <c r="BK67" s="1717"/>
      <c r="BL67" s="660"/>
      <c r="BM67" s="1717" t="s">
        <v>1224</v>
      </c>
      <c r="BN67" s="1717"/>
      <c r="BO67" s="1717"/>
      <c r="BP67" s="1717"/>
      <c r="BQ67" s="1717" t="s">
        <v>1202</v>
      </c>
      <c r="BR67" s="1717"/>
      <c r="BS67" s="1717"/>
      <c r="BT67" s="1717"/>
      <c r="BU67" s="1717"/>
      <c r="BV67" s="1717"/>
      <c r="BW67" s="1717"/>
      <c r="BX67" s="1717"/>
      <c r="BY67" s="1717"/>
      <c r="BZ67" s="1399">
        <v>1794</v>
      </c>
      <c r="CA67" s="1399"/>
    </row>
    <row r="68" spans="1:79">
      <c r="A68" s="1717"/>
      <c r="B68" s="1717"/>
      <c r="C68" s="1717"/>
      <c r="D68" s="1717"/>
      <c r="E68" s="1717"/>
      <c r="F68" s="1717"/>
      <c r="G68" s="1717"/>
      <c r="H68" s="1717"/>
      <c r="I68" s="1717"/>
      <c r="J68" s="1717"/>
      <c r="K68" s="1717"/>
      <c r="L68" s="1717"/>
      <c r="M68" s="1717"/>
      <c r="N68" s="1717"/>
      <c r="O68" s="1717"/>
      <c r="P68" s="1717"/>
      <c r="Q68" s="1717"/>
      <c r="R68" s="1399"/>
      <c r="S68" s="1399"/>
      <c r="T68" s="1399"/>
      <c r="U68" s="1399"/>
      <c r="V68" s="1399"/>
      <c r="W68" s="1717"/>
      <c r="X68" s="1717"/>
      <c r="Y68" s="1717"/>
      <c r="Z68" s="1717"/>
      <c r="AA68" s="1717"/>
      <c r="AB68" s="1717"/>
      <c r="AC68" s="1717"/>
      <c r="AD68" s="1717"/>
      <c r="AE68" s="1717"/>
      <c r="AF68" s="660"/>
      <c r="AG68" s="1717"/>
      <c r="AH68" s="1717"/>
      <c r="AI68" s="1717"/>
      <c r="AJ68" s="1717"/>
      <c r="AK68" s="1717"/>
      <c r="AL68" s="1717"/>
      <c r="AM68" s="1717"/>
      <c r="AN68" s="1717"/>
      <c r="AO68" s="1717"/>
      <c r="AP68" s="1717"/>
      <c r="AQ68" s="1717"/>
      <c r="AR68" s="1717"/>
      <c r="AS68" s="1717"/>
      <c r="AT68" s="660"/>
      <c r="AU68" s="1717"/>
      <c r="AV68" s="1717"/>
      <c r="AW68" s="1717"/>
      <c r="AX68" s="1717"/>
      <c r="AY68" s="1749"/>
      <c r="AZ68" s="1749"/>
      <c r="BA68" s="1749"/>
      <c r="BB68" s="1749"/>
      <c r="BC68" s="1717"/>
      <c r="BD68" s="1717"/>
      <c r="BE68" s="1717"/>
      <c r="BF68" s="1717"/>
      <c r="BG68" s="1717"/>
      <c r="BH68" s="1717"/>
      <c r="BI68" s="1717"/>
      <c r="BJ68" s="1717"/>
      <c r="BK68" s="1717"/>
      <c r="BL68" s="660"/>
      <c r="BM68" s="1717"/>
      <c r="BN68" s="1717"/>
      <c r="BO68" s="1717"/>
      <c r="BP68" s="1717"/>
      <c r="BQ68" s="1717"/>
      <c r="BR68" s="1717"/>
      <c r="BS68" s="1717"/>
      <c r="BT68" s="1717"/>
      <c r="BU68" s="1717"/>
      <c r="BV68" s="1717"/>
      <c r="BW68" s="1717"/>
      <c r="BX68" s="1717"/>
      <c r="BY68" s="1717"/>
      <c r="BZ68" s="1399"/>
      <c r="CA68" s="1399"/>
    </row>
    <row r="73" spans="1:79" ht="15">
      <c r="A73" s="1676" t="str">
        <f>'[2]15.FindDependency_WLBuzzer'!AM66</f>
        <v>4. Abnormal case: buzzer with bus off condition</v>
      </c>
      <c r="B73" s="1677"/>
      <c r="C73" s="1677"/>
      <c r="D73" s="1677"/>
      <c r="E73" s="1677"/>
      <c r="F73" s="1677"/>
      <c r="G73" s="1677"/>
      <c r="H73" s="1677"/>
      <c r="I73" s="1677"/>
      <c r="J73" s="1677"/>
      <c r="K73" s="1677"/>
      <c r="L73" s="1677"/>
      <c r="M73" s="1677"/>
      <c r="N73" s="1677"/>
      <c r="O73" s="1677"/>
      <c r="P73" s="1677"/>
      <c r="Q73" s="1677"/>
      <c r="R73" s="1677"/>
      <c r="S73" s="1677"/>
      <c r="T73" s="1677"/>
      <c r="U73" s="1677"/>
      <c r="V73" s="1677"/>
      <c r="W73" s="1677"/>
    </row>
    <row r="77" spans="1:79">
      <c r="A77" s="4" t="s">
        <v>1172</v>
      </c>
      <c r="F77" s="629" t="s">
        <v>1173</v>
      </c>
      <c r="G77" s="629"/>
      <c r="H77" s="629"/>
      <c r="I77" s="629"/>
      <c r="J77" s="629"/>
      <c r="K77" s="651" t="s">
        <v>1034</v>
      </c>
      <c r="L77" s="630"/>
      <c r="M77" s="630"/>
      <c r="N77" s="629"/>
      <c r="O77" s="629"/>
      <c r="P77" s="629"/>
      <c r="Q77" s="651" t="s">
        <v>1034</v>
      </c>
      <c r="R77" s="630"/>
      <c r="S77" s="629"/>
    </row>
    <row r="80" spans="1:79">
      <c r="A80" s="4" t="s">
        <v>1142</v>
      </c>
      <c r="F80" s="629" t="s">
        <v>41</v>
      </c>
      <c r="G80" s="629"/>
      <c r="H80" s="630" t="s">
        <v>21</v>
      </c>
      <c r="I80" s="630"/>
      <c r="J80" s="630"/>
      <c r="K80" s="630"/>
      <c r="L80" s="630"/>
      <c r="M80" s="630"/>
      <c r="N80" s="630"/>
      <c r="O80" s="630"/>
      <c r="P80" s="630"/>
      <c r="Q80" s="630"/>
      <c r="R80" s="630"/>
      <c r="S80" s="630"/>
    </row>
    <row r="81" spans="1:82">
      <c r="A81" s="4"/>
    </row>
    <row r="82" spans="1:82">
      <c r="A82" s="4"/>
    </row>
    <row r="83" spans="1:82">
      <c r="A83" s="4" t="s">
        <v>1148</v>
      </c>
      <c r="F83" s="629" t="s">
        <v>41</v>
      </c>
      <c r="G83" s="629"/>
      <c r="H83" s="629"/>
      <c r="I83" s="630" t="s">
        <v>21</v>
      </c>
      <c r="J83" s="630"/>
      <c r="K83" s="630"/>
      <c r="L83" s="629" t="s">
        <v>1145</v>
      </c>
      <c r="M83" s="629"/>
      <c r="N83" s="629"/>
      <c r="O83" s="629"/>
      <c r="P83" s="629"/>
      <c r="Q83" s="629"/>
      <c r="R83" s="630" t="s">
        <v>21</v>
      </c>
      <c r="S83" s="630"/>
    </row>
    <row r="84" spans="1:82">
      <c r="A84" s="4"/>
    </row>
    <row r="85" spans="1:82">
      <c r="A85" s="4"/>
    </row>
    <row r="86" spans="1:82">
      <c r="A86" s="4"/>
    </row>
    <row r="87" spans="1:82" ht="14.4">
      <c r="A87" s="631" t="s">
        <v>1150</v>
      </c>
      <c r="F87" s="632" t="s">
        <v>1151</v>
      </c>
      <c r="G87" s="633"/>
      <c r="H87" s="633"/>
      <c r="I87" s="633"/>
      <c r="J87" s="634" t="s">
        <v>1152</v>
      </c>
      <c r="K87" s="652"/>
      <c r="L87" s="652"/>
      <c r="M87" s="652"/>
      <c r="N87" s="632" t="s">
        <v>1151</v>
      </c>
      <c r="O87" s="633"/>
      <c r="P87" s="633"/>
      <c r="Q87" s="652"/>
      <c r="R87" s="652"/>
      <c r="S87" s="634" t="s">
        <v>1152</v>
      </c>
    </row>
    <row r="90" spans="1:82">
      <c r="A90" s="1699" t="s">
        <v>1192</v>
      </c>
      <c r="B90" s="1699"/>
      <c r="C90" s="1700" t="s">
        <v>88</v>
      </c>
      <c r="D90" s="1700"/>
      <c r="E90" s="1700"/>
      <c r="F90" s="1700"/>
      <c r="G90" s="1700"/>
      <c r="H90" s="1700"/>
      <c r="I90" s="1700"/>
      <c r="J90" s="1700"/>
      <c r="K90" s="1700"/>
      <c r="L90" s="1750" t="s">
        <v>36</v>
      </c>
      <c r="M90" s="1750"/>
      <c r="N90" s="1750"/>
      <c r="O90" s="1750"/>
      <c r="P90" s="1750"/>
      <c r="Q90" s="1750"/>
      <c r="R90" s="1750"/>
      <c r="S90" s="1750"/>
      <c r="T90" s="1750"/>
      <c r="U90" s="1750"/>
      <c r="V90" s="1750"/>
      <c r="W90" s="1750"/>
      <c r="X90" s="1750"/>
      <c r="Y90" s="1750"/>
      <c r="Z90" s="1750"/>
      <c r="AA90" s="1750"/>
      <c r="AB90" s="1750"/>
      <c r="AC90" s="1750"/>
      <c r="AD90" s="1750"/>
      <c r="AE90" s="1750"/>
      <c r="AF90" s="1750"/>
      <c r="AG90" s="1750"/>
      <c r="AH90" s="1750"/>
      <c r="AI90" s="1750"/>
      <c r="AJ90" s="1750"/>
      <c r="AK90" s="1704" t="s">
        <v>37</v>
      </c>
      <c r="AL90" s="1704"/>
      <c r="AM90" s="1704"/>
      <c r="AN90" s="1704"/>
      <c r="AO90" s="1704"/>
      <c r="AP90" s="1704"/>
      <c r="AQ90" s="1704"/>
      <c r="AR90" s="1704"/>
      <c r="AS90" s="1704"/>
      <c r="AT90" s="200"/>
      <c r="AU90" s="1750" t="s">
        <v>36</v>
      </c>
      <c r="AV90" s="1750"/>
      <c r="AW90" s="1750"/>
      <c r="AX90" s="1750"/>
      <c r="AY90" s="1750"/>
      <c r="AZ90" s="1750"/>
      <c r="BA90" s="1750"/>
      <c r="BB90" s="1750"/>
      <c r="BC90" s="1750"/>
      <c r="BD90" s="1750"/>
      <c r="BE90" s="1750"/>
      <c r="BF90" s="1750"/>
      <c r="BG90" s="1750"/>
      <c r="BH90" s="1750"/>
      <c r="BI90" s="1750"/>
      <c r="BJ90" s="1750"/>
      <c r="BK90" s="1750"/>
      <c r="BL90" s="1750"/>
      <c r="BM90" s="1750"/>
      <c r="BN90" s="1750"/>
      <c r="BO90" s="1750"/>
      <c r="BP90" s="1750"/>
      <c r="BQ90" s="1750"/>
      <c r="BR90" s="1750"/>
      <c r="BS90" s="1750"/>
      <c r="BT90" s="1704" t="s">
        <v>37</v>
      </c>
      <c r="BU90" s="1704"/>
      <c r="BV90" s="1704"/>
      <c r="BW90" s="1704"/>
      <c r="BX90" s="1704"/>
      <c r="BY90" s="1704"/>
      <c r="BZ90" s="1704"/>
      <c r="CA90" s="1704"/>
      <c r="CB90" s="1704"/>
      <c r="CC90" s="1709" t="s">
        <v>667</v>
      </c>
      <c r="CD90" s="1709"/>
    </row>
    <row r="91" spans="1:82">
      <c r="A91" s="1699"/>
      <c r="B91" s="1699"/>
      <c r="C91" s="1449" t="s">
        <v>67</v>
      </c>
      <c r="D91" s="1449"/>
      <c r="E91" s="1449"/>
      <c r="F91" s="1449"/>
      <c r="G91" s="1449"/>
      <c r="H91" s="1449"/>
      <c r="I91" s="1449"/>
      <c r="J91" s="1449"/>
      <c r="K91" s="1449"/>
      <c r="L91" s="1705" t="s">
        <v>1220</v>
      </c>
      <c r="M91" s="1705"/>
      <c r="N91" s="1705"/>
      <c r="O91" s="1705"/>
      <c r="P91" s="1705"/>
      <c r="Q91" s="1705" t="s">
        <v>1219</v>
      </c>
      <c r="R91" s="1705"/>
      <c r="S91" s="1705"/>
      <c r="T91" s="1705"/>
      <c r="U91" s="1705"/>
      <c r="V91" s="1705"/>
      <c r="W91" s="1705"/>
      <c r="X91" s="1705"/>
      <c r="Y91" s="1705"/>
      <c r="Z91" s="1705"/>
      <c r="AA91" s="1705"/>
      <c r="AB91" s="1705"/>
      <c r="AC91" s="1705"/>
      <c r="AD91" s="1705"/>
      <c r="AE91" s="1705"/>
      <c r="AF91" s="1705" t="s">
        <v>1220</v>
      </c>
      <c r="AG91" s="1705"/>
      <c r="AH91" s="1705"/>
      <c r="AI91" s="1705"/>
      <c r="AJ91" s="1705"/>
      <c r="AK91" s="1713" t="s">
        <v>1191</v>
      </c>
      <c r="AL91" s="1713"/>
      <c r="AM91" s="1713"/>
      <c r="AN91" s="1713"/>
      <c r="AO91" s="1713"/>
      <c r="AP91" s="1713"/>
      <c r="AQ91" s="1713"/>
      <c r="AR91" s="1713"/>
      <c r="AS91" s="1713"/>
      <c r="AT91" s="660"/>
      <c r="AU91" s="1705" t="s">
        <v>1220</v>
      </c>
      <c r="AV91" s="1705"/>
      <c r="AW91" s="1705"/>
      <c r="AX91" s="1705"/>
      <c r="AY91" s="1705"/>
      <c r="AZ91" s="1705" t="s">
        <v>1219</v>
      </c>
      <c r="BA91" s="1705"/>
      <c r="BB91" s="1705"/>
      <c r="BC91" s="1705"/>
      <c r="BD91" s="1705"/>
      <c r="BE91" s="1705"/>
      <c r="BF91" s="1705"/>
      <c r="BG91" s="1705"/>
      <c r="BH91" s="1705"/>
      <c r="BI91" s="1705"/>
      <c r="BJ91" s="1705"/>
      <c r="BK91" s="1705"/>
      <c r="BL91" s="1705"/>
      <c r="BM91" s="1705"/>
      <c r="BN91" s="1705"/>
      <c r="BO91" s="1705" t="s">
        <v>1220</v>
      </c>
      <c r="BP91" s="1705"/>
      <c r="BQ91" s="1705"/>
      <c r="BR91" s="1705"/>
      <c r="BS91" s="1705"/>
      <c r="BT91" s="1713" t="s">
        <v>1191</v>
      </c>
      <c r="BU91" s="1713"/>
      <c r="BV91" s="1713"/>
      <c r="BW91" s="1713"/>
      <c r="BX91" s="1713"/>
      <c r="BY91" s="1713"/>
      <c r="BZ91" s="1713"/>
      <c r="CA91" s="1713"/>
      <c r="CB91" s="1713"/>
      <c r="CC91" s="1709"/>
      <c r="CD91" s="1709"/>
    </row>
    <row r="92" spans="1:82" ht="12.75" customHeight="1">
      <c r="A92" s="1699"/>
      <c r="B92" s="1699"/>
      <c r="C92" s="1449"/>
      <c r="D92" s="1449"/>
      <c r="E92" s="1449"/>
      <c r="F92" s="1449"/>
      <c r="G92" s="1449"/>
      <c r="H92" s="1449"/>
      <c r="I92" s="1449"/>
      <c r="J92" s="1449"/>
      <c r="K92" s="1449"/>
      <c r="L92" s="1705"/>
      <c r="M92" s="1705"/>
      <c r="N92" s="1705"/>
      <c r="O92" s="1705"/>
      <c r="P92" s="1705"/>
      <c r="Q92" s="1705" t="s">
        <v>1196</v>
      </c>
      <c r="R92" s="1705"/>
      <c r="S92" s="1705"/>
      <c r="T92" s="1705"/>
      <c r="U92" s="1705"/>
      <c r="V92" s="1705"/>
      <c r="W92" s="1705"/>
      <c r="X92" s="1705"/>
      <c r="Y92" s="1705"/>
      <c r="Z92" s="1705"/>
      <c r="AA92" s="1705" t="s">
        <v>1197</v>
      </c>
      <c r="AB92" s="1705"/>
      <c r="AC92" s="1705"/>
      <c r="AD92" s="1705"/>
      <c r="AE92" s="1705"/>
      <c r="AF92" s="1705"/>
      <c r="AG92" s="1705"/>
      <c r="AH92" s="1705"/>
      <c r="AI92" s="1705"/>
      <c r="AJ92" s="1705"/>
      <c r="AK92" s="1713"/>
      <c r="AL92" s="1713"/>
      <c r="AM92" s="1713"/>
      <c r="AN92" s="1713"/>
      <c r="AO92" s="1713"/>
      <c r="AP92" s="1713"/>
      <c r="AQ92" s="1713"/>
      <c r="AR92" s="1713"/>
      <c r="AS92" s="1713"/>
      <c r="AT92" s="660"/>
      <c r="AU92" s="1705"/>
      <c r="AV92" s="1705"/>
      <c r="AW92" s="1705"/>
      <c r="AX92" s="1705"/>
      <c r="AY92" s="1705"/>
      <c r="AZ92" s="1705" t="s">
        <v>1196</v>
      </c>
      <c r="BA92" s="1705"/>
      <c r="BB92" s="1705"/>
      <c r="BC92" s="1705"/>
      <c r="BD92" s="1705"/>
      <c r="BE92" s="1705"/>
      <c r="BF92" s="1705"/>
      <c r="BG92" s="1705"/>
      <c r="BH92" s="1705"/>
      <c r="BI92" s="1705"/>
      <c r="BJ92" s="1705" t="s">
        <v>1197</v>
      </c>
      <c r="BK92" s="1705"/>
      <c r="BL92" s="1705"/>
      <c r="BM92" s="1705"/>
      <c r="BN92" s="1705"/>
      <c r="BO92" s="1705"/>
      <c r="BP92" s="1705"/>
      <c r="BQ92" s="1705"/>
      <c r="BR92" s="1705"/>
      <c r="BS92" s="1705"/>
      <c r="BT92" s="1713"/>
      <c r="BU92" s="1713"/>
      <c r="BV92" s="1713"/>
      <c r="BW92" s="1713"/>
      <c r="BX92" s="1713"/>
      <c r="BY92" s="1713"/>
      <c r="BZ92" s="1713"/>
      <c r="CA92" s="1713"/>
      <c r="CB92" s="1713"/>
      <c r="CC92" s="1709"/>
      <c r="CD92" s="1709"/>
    </row>
    <row r="93" spans="1:82" ht="12.75" customHeight="1">
      <c r="A93" s="1324" t="s">
        <v>1221</v>
      </c>
      <c r="B93" s="1399"/>
      <c r="C93" s="1324" t="s">
        <v>1227</v>
      </c>
      <c r="D93" s="1324"/>
      <c r="E93" s="1324"/>
      <c r="F93" s="1324"/>
      <c r="G93" s="1324"/>
      <c r="H93" s="1324"/>
      <c r="I93" s="1324"/>
      <c r="J93" s="1324"/>
      <c r="K93" s="1324"/>
      <c r="L93" s="1324" t="s">
        <v>1228</v>
      </c>
      <c r="M93" s="1324"/>
      <c r="N93" s="1324"/>
      <c r="O93" s="1324"/>
      <c r="P93" s="1324"/>
      <c r="Q93" s="1324" t="s">
        <v>1229</v>
      </c>
      <c r="R93" s="1324"/>
      <c r="S93" s="1324"/>
      <c r="T93" s="1324"/>
      <c r="U93" s="1324"/>
      <c r="V93" s="1324"/>
      <c r="W93" s="1324"/>
      <c r="X93" s="1324"/>
      <c r="Y93" s="1324"/>
      <c r="Z93" s="1324"/>
      <c r="AA93" s="1399" t="s">
        <v>334</v>
      </c>
      <c r="AB93" s="1399"/>
      <c r="AC93" s="1399"/>
      <c r="AD93" s="1399"/>
      <c r="AE93" s="1399"/>
      <c r="AF93" s="1324" t="s">
        <v>1230</v>
      </c>
      <c r="AG93" s="1324"/>
      <c r="AH93" s="1324"/>
      <c r="AI93" s="1324"/>
      <c r="AJ93" s="1324"/>
      <c r="AK93" s="1399" t="s">
        <v>1203</v>
      </c>
      <c r="AL93" s="1399"/>
      <c r="AM93" s="1399"/>
      <c r="AN93" s="1399"/>
      <c r="AO93" s="1399"/>
      <c r="AP93" s="1399"/>
      <c r="AQ93" s="1399"/>
      <c r="AR93" s="1399"/>
      <c r="AS93" s="1399"/>
      <c r="AT93" s="662"/>
      <c r="AU93" s="1324" t="s">
        <v>1228</v>
      </c>
      <c r="AV93" s="1324"/>
      <c r="AW93" s="1324"/>
      <c r="AX93" s="1324"/>
      <c r="AY93" s="1324"/>
      <c r="AZ93" s="1324" t="s">
        <v>1229</v>
      </c>
      <c r="BA93" s="1324"/>
      <c r="BB93" s="1324"/>
      <c r="BC93" s="1324"/>
      <c r="BD93" s="1324"/>
      <c r="BE93" s="1324"/>
      <c r="BF93" s="1324"/>
      <c r="BG93" s="1324"/>
      <c r="BH93" s="1324"/>
      <c r="BI93" s="1324"/>
      <c r="BJ93" s="1399" t="s">
        <v>21</v>
      </c>
      <c r="BK93" s="1399"/>
      <c r="BL93" s="1399"/>
      <c r="BM93" s="1399"/>
      <c r="BN93" s="1399"/>
      <c r="BO93" s="1324" t="s">
        <v>1230</v>
      </c>
      <c r="BP93" s="1324"/>
      <c r="BQ93" s="1324"/>
      <c r="BR93" s="1324"/>
      <c r="BS93" s="1324"/>
      <c r="BT93" s="1399" t="s">
        <v>1202</v>
      </c>
      <c r="BU93" s="1399"/>
      <c r="BV93" s="1399"/>
      <c r="BW93" s="1399"/>
      <c r="BX93" s="1399"/>
      <c r="BY93" s="1399"/>
      <c r="BZ93" s="1399"/>
      <c r="CA93" s="1399"/>
      <c r="CB93" s="1399"/>
      <c r="CC93" s="1399">
        <v>1800</v>
      </c>
      <c r="CD93" s="1399"/>
    </row>
    <row r="94" spans="1:82">
      <c r="A94" s="1399"/>
      <c r="B94" s="1399"/>
      <c r="C94" s="1324"/>
      <c r="D94" s="1324"/>
      <c r="E94" s="1324"/>
      <c r="F94" s="1324"/>
      <c r="G94" s="1324"/>
      <c r="H94" s="1324"/>
      <c r="I94" s="1324"/>
      <c r="J94" s="1324"/>
      <c r="K94" s="1324"/>
      <c r="L94" s="1324"/>
      <c r="M94" s="1324"/>
      <c r="N94" s="1324"/>
      <c r="O94" s="1324"/>
      <c r="P94" s="1324"/>
      <c r="Q94" s="1324"/>
      <c r="R94" s="1324"/>
      <c r="S94" s="1324"/>
      <c r="T94" s="1324"/>
      <c r="U94" s="1324"/>
      <c r="V94" s="1324"/>
      <c r="W94" s="1324"/>
      <c r="X94" s="1324"/>
      <c r="Y94" s="1324"/>
      <c r="Z94" s="1324"/>
      <c r="AA94" s="1399"/>
      <c r="AB94" s="1399"/>
      <c r="AC94" s="1399"/>
      <c r="AD94" s="1399"/>
      <c r="AE94" s="1399"/>
      <c r="AF94" s="1324"/>
      <c r="AG94" s="1324"/>
      <c r="AH94" s="1324"/>
      <c r="AI94" s="1324"/>
      <c r="AJ94" s="1324"/>
      <c r="AK94" s="1399"/>
      <c r="AL94" s="1399"/>
      <c r="AM94" s="1399"/>
      <c r="AN94" s="1399"/>
      <c r="AO94" s="1399"/>
      <c r="AP94" s="1399"/>
      <c r="AQ94" s="1399"/>
      <c r="AR94" s="1399"/>
      <c r="AS94" s="1399"/>
      <c r="AT94" s="662"/>
      <c r="AU94" s="1324"/>
      <c r="AV94" s="1324"/>
      <c r="AW94" s="1324"/>
      <c r="AX94" s="1324"/>
      <c r="AY94" s="1324"/>
      <c r="AZ94" s="1324"/>
      <c r="BA94" s="1324"/>
      <c r="BB94" s="1324"/>
      <c r="BC94" s="1324"/>
      <c r="BD94" s="1324"/>
      <c r="BE94" s="1324"/>
      <c r="BF94" s="1324"/>
      <c r="BG94" s="1324"/>
      <c r="BH94" s="1324"/>
      <c r="BI94" s="1324"/>
      <c r="BJ94" s="1399"/>
      <c r="BK94" s="1399"/>
      <c r="BL94" s="1399"/>
      <c r="BM94" s="1399"/>
      <c r="BN94" s="1399"/>
      <c r="BO94" s="1324"/>
      <c r="BP94" s="1324"/>
      <c r="BQ94" s="1324"/>
      <c r="BR94" s="1324"/>
      <c r="BS94" s="1324"/>
      <c r="BT94" s="1399"/>
      <c r="BU94" s="1399"/>
      <c r="BV94" s="1399"/>
      <c r="BW94" s="1399"/>
      <c r="BX94" s="1399"/>
      <c r="BY94" s="1399"/>
      <c r="BZ94" s="1399"/>
      <c r="CA94" s="1399"/>
      <c r="CB94" s="1399"/>
      <c r="CC94" s="1399"/>
      <c r="CD94" s="1399"/>
    </row>
    <row r="95" spans="1:82">
      <c r="A95" s="1399"/>
      <c r="B95" s="1399"/>
      <c r="C95" s="1324"/>
      <c r="D95" s="1324"/>
      <c r="E95" s="1324"/>
      <c r="F95" s="1324"/>
      <c r="G95" s="1324"/>
      <c r="H95" s="1324"/>
      <c r="I95" s="1324"/>
      <c r="J95" s="1324"/>
      <c r="K95" s="1324"/>
      <c r="L95" s="1324"/>
      <c r="M95" s="1324"/>
      <c r="N95" s="1324"/>
      <c r="O95" s="1324"/>
      <c r="P95" s="1324"/>
      <c r="Q95" s="1324"/>
      <c r="R95" s="1324"/>
      <c r="S95" s="1324"/>
      <c r="T95" s="1324"/>
      <c r="U95" s="1324"/>
      <c r="V95" s="1324"/>
      <c r="W95" s="1324"/>
      <c r="X95" s="1324"/>
      <c r="Y95" s="1324"/>
      <c r="Z95" s="1324"/>
      <c r="AA95" s="1399"/>
      <c r="AB95" s="1399"/>
      <c r="AC95" s="1399"/>
      <c r="AD95" s="1399"/>
      <c r="AE95" s="1399"/>
      <c r="AF95" s="1324"/>
      <c r="AG95" s="1324"/>
      <c r="AH95" s="1324"/>
      <c r="AI95" s="1324"/>
      <c r="AJ95" s="1324"/>
      <c r="AK95" s="1399"/>
      <c r="AL95" s="1399"/>
      <c r="AM95" s="1399"/>
      <c r="AN95" s="1399"/>
      <c r="AO95" s="1399"/>
      <c r="AP95" s="1399"/>
      <c r="AQ95" s="1399"/>
      <c r="AR95" s="1399"/>
      <c r="AS95" s="1399"/>
      <c r="AT95" s="662"/>
      <c r="AU95" s="1324"/>
      <c r="AV95" s="1324"/>
      <c r="AW95" s="1324"/>
      <c r="AX95" s="1324"/>
      <c r="AY95" s="1324"/>
      <c r="AZ95" s="1324"/>
      <c r="BA95" s="1324"/>
      <c r="BB95" s="1324"/>
      <c r="BC95" s="1324"/>
      <c r="BD95" s="1324"/>
      <c r="BE95" s="1324"/>
      <c r="BF95" s="1324"/>
      <c r="BG95" s="1324"/>
      <c r="BH95" s="1324"/>
      <c r="BI95" s="1324"/>
      <c r="BJ95" s="1399"/>
      <c r="BK95" s="1399"/>
      <c r="BL95" s="1399"/>
      <c r="BM95" s="1399"/>
      <c r="BN95" s="1399"/>
      <c r="BO95" s="1324"/>
      <c r="BP95" s="1324"/>
      <c r="BQ95" s="1324"/>
      <c r="BR95" s="1324"/>
      <c r="BS95" s="1324"/>
      <c r="BT95" s="1399"/>
      <c r="BU95" s="1399"/>
      <c r="BV95" s="1399"/>
      <c r="BW95" s="1399"/>
      <c r="BX95" s="1399"/>
      <c r="BY95" s="1399"/>
      <c r="BZ95" s="1399"/>
      <c r="CA95" s="1399"/>
      <c r="CB95" s="1399"/>
      <c r="CC95" s="1399"/>
      <c r="CD95" s="1399"/>
    </row>
    <row r="96" spans="1:82">
      <c r="A96" s="1399"/>
      <c r="B96" s="1399"/>
      <c r="C96" s="1324"/>
      <c r="D96" s="1324"/>
      <c r="E96" s="1324"/>
      <c r="F96" s="1324"/>
      <c r="G96" s="1324"/>
      <c r="H96" s="1324"/>
      <c r="I96" s="1324"/>
      <c r="J96" s="1324"/>
      <c r="K96" s="1324"/>
      <c r="L96" s="1324"/>
      <c r="M96" s="1324"/>
      <c r="N96" s="1324"/>
      <c r="O96" s="1324"/>
      <c r="P96" s="1324"/>
      <c r="Q96" s="1324"/>
      <c r="R96" s="1324"/>
      <c r="S96" s="1324"/>
      <c r="T96" s="1324"/>
      <c r="U96" s="1324"/>
      <c r="V96" s="1324"/>
      <c r="W96" s="1324"/>
      <c r="X96" s="1324"/>
      <c r="Y96" s="1324"/>
      <c r="Z96" s="1324"/>
      <c r="AA96" s="1399"/>
      <c r="AB96" s="1399"/>
      <c r="AC96" s="1399"/>
      <c r="AD96" s="1399"/>
      <c r="AE96" s="1399"/>
      <c r="AF96" s="1324"/>
      <c r="AG96" s="1324"/>
      <c r="AH96" s="1324"/>
      <c r="AI96" s="1324"/>
      <c r="AJ96" s="1324"/>
      <c r="AK96" s="1399"/>
      <c r="AL96" s="1399"/>
      <c r="AM96" s="1399"/>
      <c r="AN96" s="1399"/>
      <c r="AO96" s="1399"/>
      <c r="AP96" s="1399"/>
      <c r="AQ96" s="1399"/>
      <c r="AR96" s="1399"/>
      <c r="AS96" s="1399"/>
      <c r="AT96" s="662"/>
      <c r="AU96" s="1324"/>
      <c r="AV96" s="1324"/>
      <c r="AW96" s="1324"/>
      <c r="AX96" s="1324"/>
      <c r="AY96" s="1324"/>
      <c r="AZ96" s="1324"/>
      <c r="BA96" s="1324"/>
      <c r="BB96" s="1324"/>
      <c r="BC96" s="1324"/>
      <c r="BD96" s="1324"/>
      <c r="BE96" s="1324"/>
      <c r="BF96" s="1324"/>
      <c r="BG96" s="1324"/>
      <c r="BH96" s="1324"/>
      <c r="BI96" s="1324"/>
      <c r="BJ96" s="1399"/>
      <c r="BK96" s="1399"/>
      <c r="BL96" s="1399"/>
      <c r="BM96" s="1399"/>
      <c r="BN96" s="1399"/>
      <c r="BO96" s="1324"/>
      <c r="BP96" s="1324"/>
      <c r="BQ96" s="1324"/>
      <c r="BR96" s="1324"/>
      <c r="BS96" s="1324"/>
      <c r="BT96" s="1399"/>
      <c r="BU96" s="1399"/>
      <c r="BV96" s="1399"/>
      <c r="BW96" s="1399"/>
      <c r="BX96" s="1399"/>
      <c r="BY96" s="1399"/>
      <c r="BZ96" s="1399"/>
      <c r="CA96" s="1399"/>
      <c r="CB96" s="1399"/>
      <c r="CC96" s="1399"/>
      <c r="CD96" s="1399"/>
    </row>
    <row r="97" spans="1:23">
      <c r="D97" s="661" t="s">
        <v>1231</v>
      </c>
    </row>
    <row r="99" spans="1:23" ht="15">
      <c r="A99" s="1676" t="str">
        <f>'[2]15.FindDependency_WLBuzzer'!O104</f>
        <v>5. Abnormal case : Buzzer in different voltage condition</v>
      </c>
      <c r="B99" s="1677"/>
      <c r="C99" s="1677"/>
      <c r="D99" s="1677"/>
      <c r="E99" s="1677"/>
      <c r="F99" s="1677"/>
      <c r="G99" s="1677"/>
      <c r="H99" s="1677"/>
      <c r="I99" s="1677"/>
      <c r="J99" s="1677"/>
      <c r="K99" s="1677"/>
      <c r="L99" s="1677"/>
      <c r="M99" s="1677"/>
      <c r="N99" s="1677"/>
      <c r="O99" s="1677"/>
      <c r="P99" s="1677"/>
      <c r="Q99" s="1677"/>
      <c r="R99" s="1677"/>
      <c r="S99" s="1677"/>
      <c r="T99" s="1677"/>
      <c r="U99" s="1677"/>
      <c r="V99" s="1677"/>
      <c r="W99" s="1677"/>
    </row>
    <row r="102" spans="1:23">
      <c r="A102" s="4" t="s">
        <v>651</v>
      </c>
      <c r="E102" s="656" t="s">
        <v>1185</v>
      </c>
      <c r="F102" s="656"/>
      <c r="G102" s="649" t="s">
        <v>1186</v>
      </c>
      <c r="H102" s="657"/>
      <c r="I102" s="657"/>
      <c r="J102" s="657"/>
      <c r="K102" s="657"/>
      <c r="L102" s="657"/>
      <c r="M102" s="657"/>
      <c r="N102" s="649"/>
      <c r="O102" s="649"/>
      <c r="P102" s="649"/>
      <c r="Q102" s="649"/>
      <c r="R102" s="649"/>
      <c r="S102" s="649"/>
      <c r="T102" s="649"/>
    </row>
    <row r="105" spans="1:23">
      <c r="A105" s="4" t="s">
        <v>1142</v>
      </c>
      <c r="E105" s="630" t="s">
        <v>21</v>
      </c>
      <c r="F105" s="630"/>
      <c r="G105" s="630"/>
      <c r="H105" s="630"/>
      <c r="I105" s="630"/>
      <c r="J105" s="630"/>
      <c r="K105" s="630"/>
      <c r="L105" s="630"/>
      <c r="M105" s="630"/>
      <c r="N105" s="630"/>
      <c r="O105" s="629" t="s">
        <v>1145</v>
      </c>
      <c r="P105" s="629"/>
      <c r="Q105" s="629"/>
      <c r="R105" s="629"/>
      <c r="S105" s="629"/>
      <c r="T105" s="629"/>
      <c r="W105" s="663" t="s">
        <v>1232</v>
      </c>
    </row>
    <row r="106" spans="1:23">
      <c r="A106" s="4"/>
    </row>
    <row r="107" spans="1:23">
      <c r="A107" s="4"/>
    </row>
    <row r="108" spans="1:23">
      <c r="A108" s="4" t="s">
        <v>1148</v>
      </c>
      <c r="E108" s="629" t="s">
        <v>41</v>
      </c>
      <c r="F108" s="629"/>
      <c r="G108" s="629"/>
      <c r="H108" s="630" t="s">
        <v>21</v>
      </c>
      <c r="I108" s="630"/>
      <c r="J108" s="630"/>
      <c r="K108" s="630"/>
      <c r="L108" s="630"/>
      <c r="M108" s="630"/>
      <c r="N108" s="630"/>
      <c r="O108" s="630"/>
      <c r="P108" s="630"/>
      <c r="Q108" s="629" t="s">
        <v>334</v>
      </c>
      <c r="R108" s="629"/>
      <c r="S108" s="629"/>
      <c r="T108" s="629"/>
    </row>
    <row r="109" spans="1:23">
      <c r="A109" s="4"/>
    </row>
    <row r="110" spans="1:23">
      <c r="A110" s="4"/>
    </row>
    <row r="111" spans="1:23">
      <c r="A111" s="4"/>
    </row>
    <row r="112" spans="1:23" ht="14.4">
      <c r="A112" s="631" t="s">
        <v>1150</v>
      </c>
      <c r="E112" s="632" t="s">
        <v>1151</v>
      </c>
      <c r="F112" s="632"/>
      <c r="G112" s="633"/>
      <c r="H112" s="634" t="s">
        <v>1152</v>
      </c>
      <c r="I112" s="634"/>
      <c r="J112" s="634"/>
      <c r="K112" s="634"/>
      <c r="L112" s="634"/>
      <c r="M112" s="634"/>
      <c r="N112" s="634"/>
      <c r="O112" s="634"/>
      <c r="P112" s="635" t="s">
        <v>1151</v>
      </c>
      <c r="Q112" s="636"/>
      <c r="R112" s="636"/>
      <c r="S112" s="636"/>
      <c r="T112" s="636"/>
    </row>
    <row r="115" spans="1:75">
      <c r="A115" s="1699" t="s">
        <v>1192</v>
      </c>
      <c r="B115" s="1699"/>
      <c r="C115" s="1700" t="s">
        <v>88</v>
      </c>
      <c r="D115" s="1700"/>
      <c r="E115" s="1700"/>
      <c r="F115" s="1700"/>
      <c r="G115" s="1700"/>
      <c r="H115" s="1700"/>
      <c r="I115" s="1700"/>
      <c r="J115" s="1700"/>
      <c r="K115" s="1700"/>
      <c r="L115" s="1701" t="s">
        <v>36</v>
      </c>
      <c r="M115" s="1702"/>
      <c r="N115" s="1702"/>
      <c r="O115" s="1702"/>
      <c r="P115" s="1702"/>
      <c r="Q115" s="1702"/>
      <c r="R115" s="1702"/>
      <c r="S115" s="1702"/>
      <c r="T115" s="1702"/>
      <c r="U115" s="1702"/>
      <c r="V115" s="1702"/>
      <c r="W115" s="1702"/>
      <c r="X115" s="1702"/>
      <c r="Y115" s="1702"/>
      <c r="Z115" s="1702"/>
      <c r="AA115" s="1702"/>
      <c r="AB115" s="1702"/>
      <c r="AC115" s="1702"/>
      <c r="AD115" s="1702"/>
      <c r="AE115" s="1702"/>
      <c r="AF115" s="1702"/>
      <c r="AG115" s="1702"/>
      <c r="AH115" s="1702"/>
      <c r="AI115" s="1703"/>
      <c r="AJ115" s="1704" t="s">
        <v>37</v>
      </c>
      <c r="AK115" s="1704"/>
      <c r="AL115" s="1704"/>
      <c r="AM115" s="1704"/>
      <c r="AN115" s="1704"/>
      <c r="AO115" s="1704"/>
      <c r="AP115" s="1704"/>
      <c r="AQ115" s="1704"/>
      <c r="AR115" s="1704"/>
      <c r="AS115" s="200"/>
      <c r="AT115" s="1701" t="s">
        <v>36</v>
      </c>
      <c r="AU115" s="1702"/>
      <c r="AV115" s="1702"/>
      <c r="AW115" s="1702"/>
      <c r="AX115" s="1702"/>
      <c r="AY115" s="1702"/>
      <c r="AZ115" s="1702"/>
      <c r="BA115" s="1702"/>
      <c r="BB115" s="1702"/>
      <c r="BC115" s="1702"/>
      <c r="BD115" s="1702"/>
      <c r="BE115" s="1702"/>
      <c r="BF115" s="1702"/>
      <c r="BG115" s="1702"/>
      <c r="BH115" s="1702"/>
      <c r="BI115" s="1702"/>
      <c r="BJ115" s="1702"/>
      <c r="BK115" s="1702"/>
      <c r="BL115" s="1703"/>
      <c r="BM115" s="1704" t="s">
        <v>37</v>
      </c>
      <c r="BN115" s="1704"/>
      <c r="BO115" s="1704"/>
      <c r="BP115" s="1704"/>
      <c r="BQ115" s="1704"/>
      <c r="BR115" s="1704"/>
      <c r="BS115" s="1704"/>
      <c r="BT115" s="1704"/>
      <c r="BU115" s="1704"/>
      <c r="BV115" s="1709" t="s">
        <v>667</v>
      </c>
      <c r="BW115" s="1709"/>
    </row>
    <row r="116" spans="1:75">
      <c r="A116" s="1699"/>
      <c r="B116" s="1699"/>
      <c r="C116" s="1449" t="s">
        <v>67</v>
      </c>
      <c r="D116" s="1449"/>
      <c r="E116" s="1449"/>
      <c r="F116" s="1449"/>
      <c r="G116" s="1449"/>
      <c r="H116" s="1449"/>
      <c r="I116" s="1449"/>
      <c r="J116" s="1449"/>
      <c r="K116" s="1449"/>
      <c r="L116" s="1705" t="s">
        <v>651</v>
      </c>
      <c r="M116" s="1705"/>
      <c r="N116" s="1705"/>
      <c r="O116" s="1705"/>
      <c r="P116" s="1705"/>
      <c r="Q116" s="1705" t="s">
        <v>1219</v>
      </c>
      <c r="R116" s="1705"/>
      <c r="S116" s="1705"/>
      <c r="T116" s="1705"/>
      <c r="U116" s="1705"/>
      <c r="V116" s="1705"/>
      <c r="W116" s="1705"/>
      <c r="X116" s="1705"/>
      <c r="Y116" s="1705"/>
      <c r="Z116" s="1705"/>
      <c r="AA116" s="1705"/>
      <c r="AB116" s="1705"/>
      <c r="AC116" s="1705"/>
      <c r="AD116" s="1705"/>
      <c r="AE116" s="1705"/>
      <c r="AF116" s="1751" t="s">
        <v>793</v>
      </c>
      <c r="AG116" s="1752"/>
      <c r="AH116" s="1752"/>
      <c r="AI116" s="1753"/>
      <c r="AJ116" s="1713" t="s">
        <v>1191</v>
      </c>
      <c r="AK116" s="1713"/>
      <c r="AL116" s="1713"/>
      <c r="AM116" s="1713"/>
      <c r="AN116" s="1713"/>
      <c r="AO116" s="1713"/>
      <c r="AP116" s="1713"/>
      <c r="AQ116" s="1713"/>
      <c r="AR116" s="1713"/>
      <c r="AS116" s="660"/>
      <c r="AT116" s="1705" t="s">
        <v>1219</v>
      </c>
      <c r="AU116" s="1705"/>
      <c r="AV116" s="1705"/>
      <c r="AW116" s="1705"/>
      <c r="AX116" s="1705"/>
      <c r="AY116" s="1705"/>
      <c r="AZ116" s="1705"/>
      <c r="BA116" s="1705"/>
      <c r="BB116" s="1705"/>
      <c r="BC116" s="1705"/>
      <c r="BD116" s="1705"/>
      <c r="BE116" s="1705"/>
      <c r="BF116" s="1705"/>
      <c r="BG116" s="1705"/>
      <c r="BH116" s="1705"/>
      <c r="BI116" s="1751" t="s">
        <v>793</v>
      </c>
      <c r="BJ116" s="1752"/>
      <c r="BK116" s="1752"/>
      <c r="BL116" s="1753"/>
      <c r="BM116" s="1713" t="s">
        <v>1191</v>
      </c>
      <c r="BN116" s="1713"/>
      <c r="BO116" s="1713"/>
      <c r="BP116" s="1713"/>
      <c r="BQ116" s="1713"/>
      <c r="BR116" s="1713"/>
      <c r="BS116" s="1713"/>
      <c r="BT116" s="1713"/>
      <c r="BU116" s="1713"/>
      <c r="BV116" s="1709"/>
      <c r="BW116" s="1709"/>
    </row>
    <row r="117" spans="1:75">
      <c r="A117" s="1699"/>
      <c r="B117" s="1699"/>
      <c r="C117" s="1449"/>
      <c r="D117" s="1449"/>
      <c r="E117" s="1449"/>
      <c r="F117" s="1449"/>
      <c r="G117" s="1449"/>
      <c r="H117" s="1449"/>
      <c r="I117" s="1449"/>
      <c r="J117" s="1449"/>
      <c r="K117" s="1449"/>
      <c r="L117" s="1705"/>
      <c r="M117" s="1705"/>
      <c r="N117" s="1705"/>
      <c r="O117" s="1705"/>
      <c r="P117" s="1705"/>
      <c r="Q117" s="1705" t="s">
        <v>1196</v>
      </c>
      <c r="R117" s="1705"/>
      <c r="S117" s="1705"/>
      <c r="T117" s="1705"/>
      <c r="U117" s="1705"/>
      <c r="V117" s="1705"/>
      <c r="W117" s="1705"/>
      <c r="X117" s="1705"/>
      <c r="Y117" s="1705"/>
      <c r="Z117" s="1705"/>
      <c r="AA117" s="1705" t="s">
        <v>1197</v>
      </c>
      <c r="AB117" s="1705"/>
      <c r="AC117" s="1705"/>
      <c r="AD117" s="1705"/>
      <c r="AE117" s="1705"/>
      <c r="AF117" s="1754"/>
      <c r="AG117" s="1755"/>
      <c r="AH117" s="1755"/>
      <c r="AI117" s="1756"/>
      <c r="AJ117" s="1713"/>
      <c r="AK117" s="1713"/>
      <c r="AL117" s="1713"/>
      <c r="AM117" s="1713"/>
      <c r="AN117" s="1713"/>
      <c r="AO117" s="1713"/>
      <c r="AP117" s="1713"/>
      <c r="AQ117" s="1713"/>
      <c r="AR117" s="1713"/>
      <c r="AS117" s="660"/>
      <c r="AT117" s="1705" t="s">
        <v>1196</v>
      </c>
      <c r="AU117" s="1705"/>
      <c r="AV117" s="1705"/>
      <c r="AW117" s="1705"/>
      <c r="AX117" s="1705"/>
      <c r="AY117" s="1705"/>
      <c r="AZ117" s="1705"/>
      <c r="BA117" s="1705"/>
      <c r="BB117" s="1705"/>
      <c r="BC117" s="1705"/>
      <c r="BD117" s="1705" t="s">
        <v>1197</v>
      </c>
      <c r="BE117" s="1705"/>
      <c r="BF117" s="1705"/>
      <c r="BG117" s="1705"/>
      <c r="BH117" s="1705"/>
      <c r="BI117" s="1754"/>
      <c r="BJ117" s="1755"/>
      <c r="BK117" s="1755"/>
      <c r="BL117" s="1756"/>
      <c r="BM117" s="1713"/>
      <c r="BN117" s="1713"/>
      <c r="BO117" s="1713"/>
      <c r="BP117" s="1713"/>
      <c r="BQ117" s="1713"/>
      <c r="BR117" s="1713"/>
      <c r="BS117" s="1713"/>
      <c r="BT117" s="1713"/>
      <c r="BU117" s="1713"/>
      <c r="BV117" s="1709"/>
      <c r="BW117" s="1709"/>
    </row>
    <row r="118" spans="1:75" ht="12.75" customHeight="1">
      <c r="A118" s="1731" t="s">
        <v>1221</v>
      </c>
      <c r="B118" s="1436"/>
      <c r="C118" s="1324" t="s">
        <v>1233</v>
      </c>
      <c r="D118" s="1324"/>
      <c r="E118" s="1324"/>
      <c r="F118" s="1324"/>
      <c r="G118" s="1324"/>
      <c r="H118" s="1324"/>
      <c r="I118" s="1324"/>
      <c r="J118" s="1324"/>
      <c r="K118" s="1324"/>
      <c r="L118" s="1324" t="s">
        <v>1234</v>
      </c>
      <c r="M118" s="1324"/>
      <c r="N118" s="1324"/>
      <c r="O118" s="1324"/>
      <c r="P118" s="1324"/>
      <c r="Q118" s="1324" t="s">
        <v>1207</v>
      </c>
      <c r="R118" s="1324"/>
      <c r="S118" s="1324"/>
      <c r="T118" s="1324"/>
      <c r="U118" s="1324"/>
      <c r="V118" s="1324"/>
      <c r="W118" s="1324"/>
      <c r="X118" s="1324"/>
      <c r="Y118" s="1324"/>
      <c r="Z118" s="1324"/>
      <c r="AA118" s="1399" t="s">
        <v>21</v>
      </c>
      <c r="AB118" s="1399"/>
      <c r="AC118" s="1399"/>
      <c r="AD118" s="1399"/>
      <c r="AE118" s="1399"/>
      <c r="AF118" s="1731" t="s">
        <v>1235</v>
      </c>
      <c r="AG118" s="1732"/>
      <c r="AH118" s="1732"/>
      <c r="AI118" s="1450"/>
      <c r="AJ118" s="1399" t="s">
        <v>1202</v>
      </c>
      <c r="AK118" s="1399"/>
      <c r="AL118" s="1399"/>
      <c r="AM118" s="1399"/>
      <c r="AN118" s="1399"/>
      <c r="AO118" s="1399"/>
      <c r="AP118" s="1399"/>
      <c r="AQ118" s="1399"/>
      <c r="AR118" s="1399"/>
      <c r="AS118" s="662"/>
      <c r="AT118" s="1731" t="s">
        <v>1142</v>
      </c>
      <c r="AU118" s="1732"/>
      <c r="AV118" s="1732"/>
      <c r="AW118" s="1732"/>
      <c r="AX118" s="1732"/>
      <c r="AY118" s="1732"/>
      <c r="AZ118" s="1732"/>
      <c r="BA118" s="1732"/>
      <c r="BB118" s="1732"/>
      <c r="BC118" s="1450"/>
      <c r="BD118" s="1435" t="s">
        <v>334</v>
      </c>
      <c r="BE118" s="1757"/>
      <c r="BF118" s="1757"/>
      <c r="BG118" s="1757"/>
      <c r="BH118" s="1436"/>
      <c r="BI118" s="1731" t="s">
        <v>1235</v>
      </c>
      <c r="BJ118" s="1732"/>
      <c r="BK118" s="1732"/>
      <c r="BL118" s="1450"/>
      <c r="BM118" s="1399" t="s">
        <v>1203</v>
      </c>
      <c r="BN118" s="1399"/>
      <c r="BO118" s="1399"/>
      <c r="BP118" s="1399"/>
      <c r="BQ118" s="1399"/>
      <c r="BR118" s="1399"/>
      <c r="BS118" s="1399"/>
      <c r="BT118" s="1399"/>
      <c r="BU118" s="1399"/>
      <c r="BV118" s="1399">
        <v>1806</v>
      </c>
      <c r="BW118" s="1399"/>
    </row>
    <row r="119" spans="1:75">
      <c r="A119" s="1437"/>
      <c r="B119" s="1438"/>
      <c r="C119" s="1324"/>
      <c r="D119" s="1324"/>
      <c r="E119" s="1324"/>
      <c r="F119" s="1324"/>
      <c r="G119" s="1324"/>
      <c r="H119" s="1324"/>
      <c r="I119" s="1324"/>
      <c r="J119" s="1324"/>
      <c r="K119" s="1324"/>
      <c r="L119" s="1324"/>
      <c r="M119" s="1324"/>
      <c r="N119" s="1324"/>
      <c r="O119" s="1324"/>
      <c r="P119" s="1324"/>
      <c r="Q119" s="1324"/>
      <c r="R119" s="1324"/>
      <c r="S119" s="1324"/>
      <c r="T119" s="1324"/>
      <c r="U119" s="1324"/>
      <c r="V119" s="1324"/>
      <c r="W119" s="1324"/>
      <c r="X119" s="1324"/>
      <c r="Y119" s="1324"/>
      <c r="Z119" s="1324"/>
      <c r="AA119" s="1399"/>
      <c r="AB119" s="1399"/>
      <c r="AC119" s="1399"/>
      <c r="AD119" s="1399"/>
      <c r="AE119" s="1399"/>
      <c r="AF119" s="1733"/>
      <c r="AG119" s="1734"/>
      <c r="AH119" s="1734"/>
      <c r="AI119" s="1451"/>
      <c r="AJ119" s="1399"/>
      <c r="AK119" s="1399"/>
      <c r="AL119" s="1399"/>
      <c r="AM119" s="1399"/>
      <c r="AN119" s="1399"/>
      <c r="AO119" s="1399"/>
      <c r="AP119" s="1399"/>
      <c r="AQ119" s="1399"/>
      <c r="AR119" s="1399"/>
      <c r="AS119" s="662"/>
      <c r="AT119" s="1733"/>
      <c r="AU119" s="1734"/>
      <c r="AV119" s="1734"/>
      <c r="AW119" s="1734"/>
      <c r="AX119" s="1734"/>
      <c r="AY119" s="1734"/>
      <c r="AZ119" s="1734"/>
      <c r="BA119" s="1734"/>
      <c r="BB119" s="1734"/>
      <c r="BC119" s="1451"/>
      <c r="BD119" s="1437"/>
      <c r="BE119" s="1758"/>
      <c r="BF119" s="1758"/>
      <c r="BG119" s="1758"/>
      <c r="BH119" s="1438"/>
      <c r="BI119" s="1733"/>
      <c r="BJ119" s="1734"/>
      <c r="BK119" s="1734"/>
      <c r="BL119" s="1451"/>
      <c r="BM119" s="1399"/>
      <c r="BN119" s="1399"/>
      <c r="BO119" s="1399"/>
      <c r="BP119" s="1399"/>
      <c r="BQ119" s="1399"/>
      <c r="BR119" s="1399"/>
      <c r="BS119" s="1399"/>
      <c r="BT119" s="1399"/>
      <c r="BU119" s="1399"/>
      <c r="BV119" s="1399"/>
      <c r="BW119" s="1399"/>
    </row>
    <row r="120" spans="1:75">
      <c r="A120" s="1437"/>
      <c r="B120" s="1438"/>
      <c r="C120" s="1324"/>
      <c r="D120" s="1324"/>
      <c r="E120" s="1324"/>
      <c r="F120" s="1324"/>
      <c r="G120" s="1324"/>
      <c r="H120" s="1324"/>
      <c r="I120" s="1324"/>
      <c r="J120" s="1324"/>
      <c r="K120" s="1324"/>
      <c r="L120" s="1324"/>
      <c r="M120" s="1324"/>
      <c r="N120" s="1324"/>
      <c r="O120" s="1324"/>
      <c r="P120" s="1324"/>
      <c r="Q120" s="1324"/>
      <c r="R120" s="1324"/>
      <c r="S120" s="1324"/>
      <c r="T120" s="1324"/>
      <c r="U120" s="1324"/>
      <c r="V120" s="1324"/>
      <c r="W120" s="1324"/>
      <c r="X120" s="1324"/>
      <c r="Y120" s="1324"/>
      <c r="Z120" s="1324"/>
      <c r="AA120" s="1399"/>
      <c r="AB120" s="1399"/>
      <c r="AC120" s="1399"/>
      <c r="AD120" s="1399"/>
      <c r="AE120" s="1399"/>
      <c r="AF120" s="1733"/>
      <c r="AG120" s="1734"/>
      <c r="AH120" s="1734"/>
      <c r="AI120" s="1451"/>
      <c r="AJ120" s="1399"/>
      <c r="AK120" s="1399"/>
      <c r="AL120" s="1399"/>
      <c r="AM120" s="1399"/>
      <c r="AN120" s="1399"/>
      <c r="AO120" s="1399"/>
      <c r="AP120" s="1399"/>
      <c r="AQ120" s="1399"/>
      <c r="AR120" s="1399"/>
      <c r="AS120" s="662"/>
      <c r="AT120" s="1733"/>
      <c r="AU120" s="1734"/>
      <c r="AV120" s="1734"/>
      <c r="AW120" s="1734"/>
      <c r="AX120" s="1734"/>
      <c r="AY120" s="1734"/>
      <c r="AZ120" s="1734"/>
      <c r="BA120" s="1734"/>
      <c r="BB120" s="1734"/>
      <c r="BC120" s="1451"/>
      <c r="BD120" s="1437"/>
      <c r="BE120" s="1758"/>
      <c r="BF120" s="1758"/>
      <c r="BG120" s="1758"/>
      <c r="BH120" s="1438"/>
      <c r="BI120" s="1733"/>
      <c r="BJ120" s="1734"/>
      <c r="BK120" s="1734"/>
      <c r="BL120" s="1451"/>
      <c r="BM120" s="1399"/>
      <c r="BN120" s="1399"/>
      <c r="BO120" s="1399"/>
      <c r="BP120" s="1399"/>
      <c r="BQ120" s="1399"/>
      <c r="BR120" s="1399"/>
      <c r="BS120" s="1399"/>
      <c r="BT120" s="1399"/>
      <c r="BU120" s="1399"/>
      <c r="BV120" s="1399"/>
      <c r="BW120" s="1399"/>
    </row>
    <row r="121" spans="1:75">
      <c r="A121" s="1437"/>
      <c r="B121" s="1438"/>
      <c r="C121" s="1324"/>
      <c r="D121" s="1324"/>
      <c r="E121" s="1324"/>
      <c r="F121" s="1324"/>
      <c r="G121" s="1324"/>
      <c r="H121" s="1324"/>
      <c r="I121" s="1324"/>
      <c r="J121" s="1324"/>
      <c r="K121" s="1324"/>
      <c r="L121" s="1324"/>
      <c r="M121" s="1324"/>
      <c r="N121" s="1324"/>
      <c r="O121" s="1324"/>
      <c r="P121" s="1324"/>
      <c r="Q121" s="1324"/>
      <c r="R121" s="1324"/>
      <c r="S121" s="1324"/>
      <c r="T121" s="1324"/>
      <c r="U121" s="1324"/>
      <c r="V121" s="1324"/>
      <c r="W121" s="1324"/>
      <c r="X121" s="1324"/>
      <c r="Y121" s="1324"/>
      <c r="Z121" s="1324"/>
      <c r="AA121" s="1399"/>
      <c r="AB121" s="1399"/>
      <c r="AC121" s="1399"/>
      <c r="AD121" s="1399"/>
      <c r="AE121" s="1399"/>
      <c r="AF121" s="1733"/>
      <c r="AG121" s="1734"/>
      <c r="AH121" s="1734"/>
      <c r="AI121" s="1451"/>
      <c r="AJ121" s="1399"/>
      <c r="AK121" s="1399"/>
      <c r="AL121" s="1399"/>
      <c r="AM121" s="1399"/>
      <c r="AN121" s="1399"/>
      <c r="AO121" s="1399"/>
      <c r="AP121" s="1399"/>
      <c r="AQ121" s="1399"/>
      <c r="AR121" s="1399"/>
      <c r="AS121" s="662"/>
      <c r="AT121" s="1733"/>
      <c r="AU121" s="1734"/>
      <c r="AV121" s="1734"/>
      <c r="AW121" s="1734"/>
      <c r="AX121" s="1734"/>
      <c r="AY121" s="1734"/>
      <c r="AZ121" s="1734"/>
      <c r="BA121" s="1734"/>
      <c r="BB121" s="1734"/>
      <c r="BC121" s="1451"/>
      <c r="BD121" s="1437"/>
      <c r="BE121" s="1758"/>
      <c r="BF121" s="1758"/>
      <c r="BG121" s="1758"/>
      <c r="BH121" s="1438"/>
      <c r="BI121" s="1733"/>
      <c r="BJ121" s="1734"/>
      <c r="BK121" s="1734"/>
      <c r="BL121" s="1451"/>
      <c r="BM121" s="1399"/>
      <c r="BN121" s="1399"/>
      <c r="BO121" s="1399"/>
      <c r="BP121" s="1399"/>
      <c r="BQ121" s="1399"/>
      <c r="BR121" s="1399"/>
      <c r="BS121" s="1399"/>
      <c r="BT121" s="1399"/>
      <c r="BU121" s="1399"/>
      <c r="BV121" s="1399"/>
      <c r="BW121" s="1399"/>
    </row>
    <row r="122" spans="1:75" ht="12.75" customHeight="1">
      <c r="A122" s="1437"/>
      <c r="B122" s="1438"/>
      <c r="C122" s="1324"/>
      <c r="D122" s="1324"/>
      <c r="E122" s="1324"/>
      <c r="F122" s="1324"/>
      <c r="G122" s="1324"/>
      <c r="H122" s="1324"/>
      <c r="I122" s="1324"/>
      <c r="J122" s="1324"/>
      <c r="K122" s="1324"/>
      <c r="L122" s="1324" t="s">
        <v>1236</v>
      </c>
      <c r="M122" s="1324"/>
      <c r="N122" s="1324"/>
      <c r="O122" s="1324"/>
      <c r="P122" s="1324"/>
      <c r="Q122" s="1324"/>
      <c r="R122" s="1324"/>
      <c r="S122" s="1324"/>
      <c r="T122" s="1324"/>
      <c r="U122" s="1324"/>
      <c r="V122" s="1324"/>
      <c r="W122" s="1324"/>
      <c r="X122" s="1324"/>
      <c r="Y122" s="1324"/>
      <c r="Z122" s="1324"/>
      <c r="AA122" s="1399"/>
      <c r="AB122" s="1399"/>
      <c r="AC122" s="1399"/>
      <c r="AD122" s="1399"/>
      <c r="AE122" s="1399"/>
      <c r="AF122" s="1733"/>
      <c r="AG122" s="1734"/>
      <c r="AH122" s="1734"/>
      <c r="AI122" s="1451"/>
      <c r="AJ122" s="1399" t="s">
        <v>1202</v>
      </c>
      <c r="AK122" s="1399"/>
      <c r="AL122" s="1399"/>
      <c r="AM122" s="1399"/>
      <c r="AN122" s="1399"/>
      <c r="AO122" s="1399"/>
      <c r="AP122" s="1399"/>
      <c r="AQ122" s="1399"/>
      <c r="AR122" s="1399"/>
      <c r="AS122" s="662"/>
      <c r="AT122" s="1733"/>
      <c r="AU122" s="1734"/>
      <c r="AV122" s="1734"/>
      <c r="AW122" s="1734"/>
      <c r="AX122" s="1734"/>
      <c r="AY122" s="1734"/>
      <c r="AZ122" s="1734"/>
      <c r="BA122" s="1734"/>
      <c r="BB122" s="1734"/>
      <c r="BC122" s="1451"/>
      <c r="BD122" s="1437"/>
      <c r="BE122" s="1758"/>
      <c r="BF122" s="1758"/>
      <c r="BG122" s="1758"/>
      <c r="BH122" s="1438"/>
      <c r="BI122" s="1733"/>
      <c r="BJ122" s="1734"/>
      <c r="BK122" s="1734"/>
      <c r="BL122" s="1451"/>
      <c r="BM122" s="1399" t="s">
        <v>1203</v>
      </c>
      <c r="BN122" s="1399"/>
      <c r="BO122" s="1399"/>
      <c r="BP122" s="1399"/>
      <c r="BQ122" s="1399"/>
      <c r="BR122" s="1399"/>
      <c r="BS122" s="1399"/>
      <c r="BT122" s="1399"/>
      <c r="BU122" s="1399"/>
      <c r="BV122" s="1399">
        <v>1807</v>
      </c>
      <c r="BW122" s="1399"/>
    </row>
    <row r="123" spans="1:75">
      <c r="A123" s="1437"/>
      <c r="B123" s="1438"/>
      <c r="C123" s="1324"/>
      <c r="D123" s="1324"/>
      <c r="E123" s="1324"/>
      <c r="F123" s="1324"/>
      <c r="G123" s="1324"/>
      <c r="H123" s="1324"/>
      <c r="I123" s="1324"/>
      <c r="J123" s="1324"/>
      <c r="K123" s="1324"/>
      <c r="L123" s="1324"/>
      <c r="M123" s="1324"/>
      <c r="N123" s="1324"/>
      <c r="O123" s="1324"/>
      <c r="P123" s="1324"/>
      <c r="Q123" s="1324"/>
      <c r="R123" s="1324"/>
      <c r="S123" s="1324"/>
      <c r="T123" s="1324"/>
      <c r="U123" s="1324"/>
      <c r="V123" s="1324"/>
      <c r="W123" s="1324"/>
      <c r="X123" s="1324"/>
      <c r="Y123" s="1324"/>
      <c r="Z123" s="1324"/>
      <c r="AA123" s="1399"/>
      <c r="AB123" s="1399"/>
      <c r="AC123" s="1399"/>
      <c r="AD123" s="1399"/>
      <c r="AE123" s="1399"/>
      <c r="AF123" s="1733"/>
      <c r="AG123" s="1734"/>
      <c r="AH123" s="1734"/>
      <c r="AI123" s="1451"/>
      <c r="AJ123" s="1399"/>
      <c r="AK123" s="1399"/>
      <c r="AL123" s="1399"/>
      <c r="AM123" s="1399"/>
      <c r="AN123" s="1399"/>
      <c r="AO123" s="1399"/>
      <c r="AP123" s="1399"/>
      <c r="AQ123" s="1399"/>
      <c r="AR123" s="1399"/>
      <c r="AS123" s="662"/>
      <c r="AT123" s="1733"/>
      <c r="AU123" s="1734"/>
      <c r="AV123" s="1734"/>
      <c r="AW123" s="1734"/>
      <c r="AX123" s="1734"/>
      <c r="AY123" s="1734"/>
      <c r="AZ123" s="1734"/>
      <c r="BA123" s="1734"/>
      <c r="BB123" s="1734"/>
      <c r="BC123" s="1451"/>
      <c r="BD123" s="1437"/>
      <c r="BE123" s="1758"/>
      <c r="BF123" s="1758"/>
      <c r="BG123" s="1758"/>
      <c r="BH123" s="1438"/>
      <c r="BI123" s="1733"/>
      <c r="BJ123" s="1734"/>
      <c r="BK123" s="1734"/>
      <c r="BL123" s="1451"/>
      <c r="BM123" s="1399"/>
      <c r="BN123" s="1399"/>
      <c r="BO123" s="1399"/>
      <c r="BP123" s="1399"/>
      <c r="BQ123" s="1399"/>
      <c r="BR123" s="1399"/>
      <c r="BS123" s="1399"/>
      <c r="BT123" s="1399"/>
      <c r="BU123" s="1399"/>
      <c r="BV123" s="1399"/>
      <c r="BW123" s="1399"/>
    </row>
    <row r="124" spans="1:75">
      <c r="A124" s="1437"/>
      <c r="B124" s="1438"/>
      <c r="C124" s="1324"/>
      <c r="D124" s="1324"/>
      <c r="E124" s="1324"/>
      <c r="F124" s="1324"/>
      <c r="G124" s="1324"/>
      <c r="H124" s="1324"/>
      <c r="I124" s="1324"/>
      <c r="J124" s="1324"/>
      <c r="K124" s="1324"/>
      <c r="L124" s="1324"/>
      <c r="M124" s="1324"/>
      <c r="N124" s="1324"/>
      <c r="O124" s="1324"/>
      <c r="P124" s="1324"/>
      <c r="Q124" s="1324"/>
      <c r="R124" s="1324"/>
      <c r="S124" s="1324"/>
      <c r="T124" s="1324"/>
      <c r="U124" s="1324"/>
      <c r="V124" s="1324"/>
      <c r="W124" s="1324"/>
      <c r="X124" s="1324"/>
      <c r="Y124" s="1324"/>
      <c r="Z124" s="1324"/>
      <c r="AA124" s="1399"/>
      <c r="AB124" s="1399"/>
      <c r="AC124" s="1399"/>
      <c r="AD124" s="1399"/>
      <c r="AE124" s="1399"/>
      <c r="AF124" s="1733"/>
      <c r="AG124" s="1734"/>
      <c r="AH124" s="1734"/>
      <c r="AI124" s="1451"/>
      <c r="AJ124" s="1399"/>
      <c r="AK124" s="1399"/>
      <c r="AL124" s="1399"/>
      <c r="AM124" s="1399"/>
      <c r="AN124" s="1399"/>
      <c r="AO124" s="1399"/>
      <c r="AP124" s="1399"/>
      <c r="AQ124" s="1399"/>
      <c r="AR124" s="1399"/>
      <c r="AS124" s="662"/>
      <c r="AT124" s="1733"/>
      <c r="AU124" s="1734"/>
      <c r="AV124" s="1734"/>
      <c r="AW124" s="1734"/>
      <c r="AX124" s="1734"/>
      <c r="AY124" s="1734"/>
      <c r="AZ124" s="1734"/>
      <c r="BA124" s="1734"/>
      <c r="BB124" s="1734"/>
      <c r="BC124" s="1451"/>
      <c r="BD124" s="1437"/>
      <c r="BE124" s="1758"/>
      <c r="BF124" s="1758"/>
      <c r="BG124" s="1758"/>
      <c r="BH124" s="1438"/>
      <c r="BI124" s="1733"/>
      <c r="BJ124" s="1734"/>
      <c r="BK124" s="1734"/>
      <c r="BL124" s="1451"/>
      <c r="BM124" s="1399"/>
      <c r="BN124" s="1399"/>
      <c r="BO124" s="1399"/>
      <c r="BP124" s="1399"/>
      <c r="BQ124" s="1399"/>
      <c r="BR124" s="1399"/>
      <c r="BS124" s="1399"/>
      <c r="BT124" s="1399"/>
      <c r="BU124" s="1399"/>
      <c r="BV124" s="1399"/>
      <c r="BW124" s="1399"/>
    </row>
    <row r="125" spans="1:75">
      <c r="A125" s="1437"/>
      <c r="B125" s="1438"/>
      <c r="C125" s="1324"/>
      <c r="D125" s="1324"/>
      <c r="E125" s="1324"/>
      <c r="F125" s="1324"/>
      <c r="G125" s="1324"/>
      <c r="H125" s="1324"/>
      <c r="I125" s="1324"/>
      <c r="J125" s="1324"/>
      <c r="K125" s="1324"/>
      <c r="L125" s="1324"/>
      <c r="M125" s="1324"/>
      <c r="N125" s="1324"/>
      <c r="O125" s="1324"/>
      <c r="P125" s="1324"/>
      <c r="Q125" s="1324"/>
      <c r="R125" s="1324"/>
      <c r="S125" s="1324"/>
      <c r="T125" s="1324"/>
      <c r="U125" s="1324"/>
      <c r="V125" s="1324"/>
      <c r="W125" s="1324"/>
      <c r="X125" s="1324"/>
      <c r="Y125" s="1324"/>
      <c r="Z125" s="1324"/>
      <c r="AA125" s="1399"/>
      <c r="AB125" s="1399"/>
      <c r="AC125" s="1399"/>
      <c r="AD125" s="1399"/>
      <c r="AE125" s="1399"/>
      <c r="AF125" s="1733"/>
      <c r="AG125" s="1734"/>
      <c r="AH125" s="1734"/>
      <c r="AI125" s="1451"/>
      <c r="AJ125" s="1399"/>
      <c r="AK125" s="1399"/>
      <c r="AL125" s="1399"/>
      <c r="AM125" s="1399"/>
      <c r="AN125" s="1399"/>
      <c r="AO125" s="1399"/>
      <c r="AP125" s="1399"/>
      <c r="AQ125" s="1399"/>
      <c r="AR125" s="1399"/>
      <c r="AS125" s="662"/>
      <c r="AT125" s="1733"/>
      <c r="AU125" s="1734"/>
      <c r="AV125" s="1734"/>
      <c r="AW125" s="1734"/>
      <c r="AX125" s="1734"/>
      <c r="AY125" s="1734"/>
      <c r="AZ125" s="1734"/>
      <c r="BA125" s="1734"/>
      <c r="BB125" s="1734"/>
      <c r="BC125" s="1451"/>
      <c r="BD125" s="1437"/>
      <c r="BE125" s="1758"/>
      <c r="BF125" s="1758"/>
      <c r="BG125" s="1758"/>
      <c r="BH125" s="1438"/>
      <c r="BI125" s="1733"/>
      <c r="BJ125" s="1734"/>
      <c r="BK125" s="1734"/>
      <c r="BL125" s="1451"/>
      <c r="BM125" s="1399"/>
      <c r="BN125" s="1399"/>
      <c r="BO125" s="1399"/>
      <c r="BP125" s="1399"/>
      <c r="BQ125" s="1399"/>
      <c r="BR125" s="1399"/>
      <c r="BS125" s="1399"/>
      <c r="BT125" s="1399"/>
      <c r="BU125" s="1399"/>
      <c r="BV125" s="1399"/>
      <c r="BW125" s="1399"/>
    </row>
    <row r="126" spans="1:75" ht="12.75" customHeight="1">
      <c r="A126" s="1437"/>
      <c r="B126" s="1438"/>
      <c r="C126" s="1399" t="s">
        <v>1206</v>
      </c>
      <c r="D126" s="1399"/>
      <c r="E126" s="1399"/>
      <c r="F126" s="1399"/>
      <c r="G126" s="1399"/>
      <c r="H126" s="1399"/>
      <c r="I126" s="1399"/>
      <c r="J126" s="1399"/>
      <c r="K126" s="1399"/>
      <c r="L126" s="1324" t="s">
        <v>1237</v>
      </c>
      <c r="M126" s="1324"/>
      <c r="N126" s="1324"/>
      <c r="O126" s="1324"/>
      <c r="P126" s="1324"/>
      <c r="Q126" s="1324" t="s">
        <v>1238</v>
      </c>
      <c r="R126" s="1399"/>
      <c r="S126" s="1399"/>
      <c r="T126" s="1399"/>
      <c r="U126" s="1399"/>
      <c r="V126" s="1399"/>
      <c r="W126" s="1399"/>
      <c r="X126" s="1399"/>
      <c r="Y126" s="1399"/>
      <c r="Z126" s="1399"/>
      <c r="AA126" s="1399"/>
      <c r="AB126" s="1399"/>
      <c r="AC126" s="1399"/>
      <c r="AD126" s="1399"/>
      <c r="AE126" s="1399"/>
      <c r="AF126" s="1733"/>
      <c r="AG126" s="1734"/>
      <c r="AH126" s="1734"/>
      <c r="AI126" s="1451"/>
      <c r="AJ126" s="1399" t="s">
        <v>1202</v>
      </c>
      <c r="AK126" s="1399"/>
      <c r="AL126" s="1399"/>
      <c r="AM126" s="1399"/>
      <c r="AN126" s="1399"/>
      <c r="AO126" s="1399"/>
      <c r="AP126" s="1399"/>
      <c r="AQ126" s="1399"/>
      <c r="AR126" s="1399"/>
      <c r="AS126" s="662"/>
      <c r="AT126" s="1733"/>
      <c r="AU126" s="1734"/>
      <c r="AV126" s="1734"/>
      <c r="AW126" s="1734"/>
      <c r="AX126" s="1734"/>
      <c r="AY126" s="1734"/>
      <c r="AZ126" s="1734"/>
      <c r="BA126" s="1734"/>
      <c r="BB126" s="1734"/>
      <c r="BC126" s="1451"/>
      <c r="BD126" s="1437"/>
      <c r="BE126" s="1758"/>
      <c r="BF126" s="1758"/>
      <c r="BG126" s="1758"/>
      <c r="BH126" s="1438"/>
      <c r="BI126" s="1733"/>
      <c r="BJ126" s="1734"/>
      <c r="BK126" s="1734"/>
      <c r="BL126" s="1451"/>
      <c r="BM126" s="1399" t="s">
        <v>1203</v>
      </c>
      <c r="BN126" s="1399"/>
      <c r="BO126" s="1399"/>
      <c r="BP126" s="1399"/>
      <c r="BQ126" s="1399"/>
      <c r="BR126" s="1399"/>
      <c r="BS126" s="1399"/>
      <c r="BT126" s="1399"/>
      <c r="BU126" s="1399"/>
      <c r="BV126" s="1399">
        <v>1808</v>
      </c>
      <c r="BW126" s="1399"/>
    </row>
    <row r="127" spans="1:75">
      <c r="A127" s="1437"/>
      <c r="B127" s="1438"/>
      <c r="C127" s="1399"/>
      <c r="D127" s="1399"/>
      <c r="E127" s="1399"/>
      <c r="F127" s="1399"/>
      <c r="G127" s="1399"/>
      <c r="H127" s="1399"/>
      <c r="I127" s="1399"/>
      <c r="J127" s="1399"/>
      <c r="K127" s="1399"/>
      <c r="L127" s="1324"/>
      <c r="M127" s="1324"/>
      <c r="N127" s="1324"/>
      <c r="O127" s="1324"/>
      <c r="P127" s="1324"/>
      <c r="Q127" s="1399"/>
      <c r="R127" s="1399"/>
      <c r="S127" s="1399"/>
      <c r="T127" s="1399"/>
      <c r="U127" s="1399"/>
      <c r="V127" s="1399"/>
      <c r="W127" s="1399"/>
      <c r="X127" s="1399"/>
      <c r="Y127" s="1399"/>
      <c r="Z127" s="1399"/>
      <c r="AA127" s="1399"/>
      <c r="AB127" s="1399"/>
      <c r="AC127" s="1399"/>
      <c r="AD127" s="1399"/>
      <c r="AE127" s="1399"/>
      <c r="AF127" s="1733"/>
      <c r="AG127" s="1734"/>
      <c r="AH127" s="1734"/>
      <c r="AI127" s="1451"/>
      <c r="AJ127" s="1399"/>
      <c r="AK127" s="1399"/>
      <c r="AL127" s="1399"/>
      <c r="AM127" s="1399"/>
      <c r="AN127" s="1399"/>
      <c r="AO127" s="1399"/>
      <c r="AP127" s="1399"/>
      <c r="AQ127" s="1399"/>
      <c r="AR127" s="1399"/>
      <c r="AS127" s="662"/>
      <c r="AT127" s="1733"/>
      <c r="AU127" s="1734"/>
      <c r="AV127" s="1734"/>
      <c r="AW127" s="1734"/>
      <c r="AX127" s="1734"/>
      <c r="AY127" s="1734"/>
      <c r="AZ127" s="1734"/>
      <c r="BA127" s="1734"/>
      <c r="BB127" s="1734"/>
      <c r="BC127" s="1451"/>
      <c r="BD127" s="1437"/>
      <c r="BE127" s="1758"/>
      <c r="BF127" s="1758"/>
      <c r="BG127" s="1758"/>
      <c r="BH127" s="1438"/>
      <c r="BI127" s="1733"/>
      <c r="BJ127" s="1734"/>
      <c r="BK127" s="1734"/>
      <c r="BL127" s="1451"/>
      <c r="BM127" s="1399"/>
      <c r="BN127" s="1399"/>
      <c r="BO127" s="1399"/>
      <c r="BP127" s="1399"/>
      <c r="BQ127" s="1399"/>
      <c r="BR127" s="1399"/>
      <c r="BS127" s="1399"/>
      <c r="BT127" s="1399"/>
      <c r="BU127" s="1399"/>
      <c r="BV127" s="1399"/>
      <c r="BW127" s="1399"/>
    </row>
    <row r="128" spans="1:75">
      <c r="A128" s="1437"/>
      <c r="B128" s="1438"/>
      <c r="C128" s="1399"/>
      <c r="D128" s="1399"/>
      <c r="E128" s="1399"/>
      <c r="F128" s="1399"/>
      <c r="G128" s="1399"/>
      <c r="H128" s="1399"/>
      <c r="I128" s="1399"/>
      <c r="J128" s="1399"/>
      <c r="K128" s="1399"/>
      <c r="L128" s="1324"/>
      <c r="M128" s="1324"/>
      <c r="N128" s="1324"/>
      <c r="O128" s="1324"/>
      <c r="P128" s="1324"/>
      <c r="Q128" s="1399"/>
      <c r="R128" s="1399"/>
      <c r="S128" s="1399"/>
      <c r="T128" s="1399"/>
      <c r="U128" s="1399"/>
      <c r="V128" s="1399"/>
      <c r="W128" s="1399"/>
      <c r="X128" s="1399"/>
      <c r="Y128" s="1399"/>
      <c r="Z128" s="1399"/>
      <c r="AA128" s="1399"/>
      <c r="AB128" s="1399"/>
      <c r="AC128" s="1399"/>
      <c r="AD128" s="1399"/>
      <c r="AE128" s="1399"/>
      <c r="AF128" s="1733"/>
      <c r="AG128" s="1734"/>
      <c r="AH128" s="1734"/>
      <c r="AI128" s="1451"/>
      <c r="AJ128" s="1399"/>
      <c r="AK128" s="1399"/>
      <c r="AL128" s="1399"/>
      <c r="AM128" s="1399"/>
      <c r="AN128" s="1399"/>
      <c r="AO128" s="1399"/>
      <c r="AP128" s="1399"/>
      <c r="AQ128" s="1399"/>
      <c r="AR128" s="1399"/>
      <c r="AS128" s="662"/>
      <c r="AT128" s="1733"/>
      <c r="AU128" s="1734"/>
      <c r="AV128" s="1734"/>
      <c r="AW128" s="1734"/>
      <c r="AX128" s="1734"/>
      <c r="AY128" s="1734"/>
      <c r="AZ128" s="1734"/>
      <c r="BA128" s="1734"/>
      <c r="BB128" s="1734"/>
      <c r="BC128" s="1451"/>
      <c r="BD128" s="1437"/>
      <c r="BE128" s="1758"/>
      <c r="BF128" s="1758"/>
      <c r="BG128" s="1758"/>
      <c r="BH128" s="1438"/>
      <c r="BI128" s="1733"/>
      <c r="BJ128" s="1734"/>
      <c r="BK128" s="1734"/>
      <c r="BL128" s="1451"/>
      <c r="BM128" s="1399"/>
      <c r="BN128" s="1399"/>
      <c r="BO128" s="1399"/>
      <c r="BP128" s="1399"/>
      <c r="BQ128" s="1399"/>
      <c r="BR128" s="1399"/>
      <c r="BS128" s="1399"/>
      <c r="BT128" s="1399"/>
      <c r="BU128" s="1399"/>
      <c r="BV128" s="1399"/>
      <c r="BW128" s="1399"/>
    </row>
    <row r="129" spans="1:75">
      <c r="A129" s="1439"/>
      <c r="B129" s="1440"/>
      <c r="C129" s="1399"/>
      <c r="D129" s="1399"/>
      <c r="E129" s="1399"/>
      <c r="F129" s="1399"/>
      <c r="G129" s="1399"/>
      <c r="H129" s="1399"/>
      <c r="I129" s="1399"/>
      <c r="J129" s="1399"/>
      <c r="K129" s="1399"/>
      <c r="L129" s="1324"/>
      <c r="M129" s="1324"/>
      <c r="N129" s="1324"/>
      <c r="O129" s="1324"/>
      <c r="P129" s="1324"/>
      <c r="Q129" s="1399"/>
      <c r="R129" s="1399"/>
      <c r="S129" s="1399"/>
      <c r="T129" s="1399"/>
      <c r="U129" s="1399"/>
      <c r="V129" s="1399"/>
      <c r="W129" s="1399"/>
      <c r="X129" s="1399"/>
      <c r="Y129" s="1399"/>
      <c r="Z129" s="1399"/>
      <c r="AA129" s="1399"/>
      <c r="AB129" s="1399"/>
      <c r="AC129" s="1399"/>
      <c r="AD129" s="1399"/>
      <c r="AE129" s="1399"/>
      <c r="AF129" s="1735"/>
      <c r="AG129" s="1736"/>
      <c r="AH129" s="1736"/>
      <c r="AI129" s="1452"/>
      <c r="AJ129" s="1399"/>
      <c r="AK129" s="1399"/>
      <c r="AL129" s="1399"/>
      <c r="AM129" s="1399"/>
      <c r="AN129" s="1399"/>
      <c r="AO129" s="1399"/>
      <c r="AP129" s="1399"/>
      <c r="AQ129" s="1399"/>
      <c r="AR129" s="1399"/>
      <c r="AS129" s="662"/>
      <c r="AT129" s="1735"/>
      <c r="AU129" s="1736"/>
      <c r="AV129" s="1736"/>
      <c r="AW129" s="1736"/>
      <c r="AX129" s="1736"/>
      <c r="AY129" s="1736"/>
      <c r="AZ129" s="1736"/>
      <c r="BA129" s="1736"/>
      <c r="BB129" s="1736"/>
      <c r="BC129" s="1452"/>
      <c r="BD129" s="1439"/>
      <c r="BE129" s="1759"/>
      <c r="BF129" s="1759"/>
      <c r="BG129" s="1759"/>
      <c r="BH129" s="1440"/>
      <c r="BI129" s="1735"/>
      <c r="BJ129" s="1736"/>
      <c r="BK129" s="1736"/>
      <c r="BL129" s="1452"/>
      <c r="BM129" s="1399"/>
      <c r="BN129" s="1399"/>
      <c r="BO129" s="1399"/>
      <c r="BP129" s="1399"/>
      <c r="BQ129" s="1399"/>
      <c r="BR129" s="1399"/>
      <c r="BS129" s="1399"/>
      <c r="BT129" s="1399"/>
      <c r="BU129" s="1399"/>
      <c r="BV129" s="1399"/>
      <c r="BW129" s="1399"/>
    </row>
    <row r="130" spans="1:75">
      <c r="C130" s="661" t="s">
        <v>1239</v>
      </c>
    </row>
    <row r="133" spans="1:75" ht="15">
      <c r="A133" s="1676" t="str">
        <f>'[2]15.FindDependency_WLBuzzer'!AM104</f>
        <v>6. Abnormal case : Buzzer with filtering time</v>
      </c>
      <c r="B133" s="1677"/>
      <c r="C133" s="1677"/>
      <c r="D133" s="1677"/>
      <c r="E133" s="1677"/>
      <c r="F133" s="1677"/>
      <c r="G133" s="1677"/>
      <c r="H133" s="1677"/>
      <c r="I133" s="1677"/>
      <c r="J133" s="1677"/>
      <c r="K133" s="1677"/>
      <c r="L133" s="1677"/>
      <c r="M133" s="1677"/>
      <c r="N133" s="1677"/>
      <c r="O133" s="1677"/>
      <c r="P133" s="1677"/>
      <c r="Q133" s="1677"/>
      <c r="R133" s="1677"/>
      <c r="S133" s="1677"/>
      <c r="T133" s="1677"/>
      <c r="U133" s="1677"/>
      <c r="V133" s="1677"/>
      <c r="W133" s="1677"/>
    </row>
    <row r="136" spans="1:75">
      <c r="A136" s="4" t="s">
        <v>1142</v>
      </c>
      <c r="G136" s="629" t="s">
        <v>41</v>
      </c>
      <c r="H136" s="629"/>
      <c r="I136" s="629"/>
      <c r="J136" s="630" t="s">
        <v>21</v>
      </c>
      <c r="K136" s="630"/>
      <c r="L136" s="630"/>
      <c r="M136" s="630"/>
      <c r="N136" s="630"/>
      <c r="O136" s="630"/>
      <c r="P136" s="630"/>
      <c r="Q136" s="630"/>
    </row>
    <row r="137" spans="1:75">
      <c r="A137" s="4"/>
    </row>
    <row r="138" spans="1:75">
      <c r="A138" s="4"/>
    </row>
    <row r="139" spans="1:75">
      <c r="A139" s="4" t="s">
        <v>1148</v>
      </c>
      <c r="G139" s="629" t="s">
        <v>41</v>
      </c>
      <c r="H139" s="629"/>
      <c r="I139" s="629"/>
      <c r="J139" s="629"/>
      <c r="K139" s="629"/>
      <c r="L139" s="630" t="s">
        <v>21</v>
      </c>
      <c r="M139" s="630"/>
      <c r="N139" s="629" t="s">
        <v>334</v>
      </c>
      <c r="O139" s="629"/>
      <c r="P139" s="629"/>
      <c r="Q139" s="629"/>
    </row>
    <row r="140" spans="1:75">
      <c r="A140" s="4"/>
    </row>
    <row r="141" spans="1:75">
      <c r="A141" s="4"/>
    </row>
    <row r="142" spans="1:75">
      <c r="A142" s="4"/>
    </row>
    <row r="143" spans="1:75" ht="14.4">
      <c r="A143" s="631" t="s">
        <v>1150</v>
      </c>
      <c r="G143" s="632" t="s">
        <v>1151</v>
      </c>
      <c r="H143" s="633"/>
      <c r="I143" s="633"/>
      <c r="J143" s="633"/>
      <c r="K143" s="633"/>
      <c r="L143" s="633"/>
      <c r="M143" s="633"/>
      <c r="N143" s="633"/>
      <c r="O143" s="633"/>
      <c r="P143" s="633"/>
      <c r="Q143" s="633"/>
    </row>
    <row r="151" spans="1:51">
      <c r="A151" s="1699" t="s">
        <v>1192</v>
      </c>
      <c r="B151" s="1699"/>
      <c r="C151" s="1700" t="s">
        <v>88</v>
      </c>
      <c r="D151" s="1700"/>
      <c r="E151" s="1700"/>
      <c r="F151" s="1700"/>
      <c r="G151" s="1700"/>
      <c r="H151" s="1700"/>
      <c r="I151" s="1700"/>
      <c r="J151" s="1700"/>
      <c r="K151" s="1700"/>
      <c r="L151" s="1750" t="s">
        <v>36</v>
      </c>
      <c r="M151" s="1750"/>
      <c r="N151" s="1750"/>
      <c r="O151" s="1750"/>
      <c r="P151" s="1750"/>
      <c r="Q151" s="1750"/>
      <c r="R151" s="1750"/>
      <c r="S151" s="1750"/>
      <c r="T151" s="1750"/>
      <c r="U151" s="1750"/>
      <c r="V151" s="1750"/>
      <c r="W151" s="1750"/>
      <c r="X151" s="1750"/>
      <c r="Y151" s="1750"/>
      <c r="Z151" s="1750"/>
      <c r="AA151" s="1750"/>
      <c r="AB151" s="1750"/>
      <c r="AC151" s="1750"/>
      <c r="AD151" s="1750"/>
      <c r="AE151" s="1750"/>
      <c r="AF151" s="1704" t="s">
        <v>37</v>
      </c>
      <c r="AG151" s="1704"/>
      <c r="AH151" s="1704"/>
      <c r="AI151" s="1704"/>
      <c r="AJ151" s="1704"/>
      <c r="AK151" s="1704"/>
      <c r="AL151" s="1704"/>
      <c r="AM151" s="1704"/>
      <c r="AN151" s="1704"/>
      <c r="AO151" s="1704" t="s">
        <v>37</v>
      </c>
      <c r="AP151" s="1704"/>
      <c r="AQ151" s="1704"/>
      <c r="AR151" s="1704"/>
      <c r="AS151" s="1704"/>
      <c r="AT151" s="1704"/>
      <c r="AU151" s="1704"/>
      <c r="AV151" s="1704"/>
      <c r="AW151" s="1704"/>
      <c r="AX151" s="1709" t="s">
        <v>667</v>
      </c>
      <c r="AY151" s="1709"/>
    </row>
    <row r="152" spans="1:51">
      <c r="A152" s="1699"/>
      <c r="B152" s="1699"/>
      <c r="C152" s="1449" t="s">
        <v>67</v>
      </c>
      <c r="D152" s="1449"/>
      <c r="E152" s="1449"/>
      <c r="F152" s="1449"/>
      <c r="G152" s="1449"/>
      <c r="H152" s="1449"/>
      <c r="I152" s="1449"/>
      <c r="J152" s="1449"/>
      <c r="K152" s="1449"/>
      <c r="L152" s="1705" t="s">
        <v>1220</v>
      </c>
      <c r="M152" s="1705"/>
      <c r="N152" s="1705"/>
      <c r="O152" s="1705"/>
      <c r="P152" s="1705"/>
      <c r="Q152" s="1705" t="s">
        <v>1240</v>
      </c>
      <c r="R152" s="1705"/>
      <c r="S152" s="1705"/>
      <c r="T152" s="1705"/>
      <c r="U152" s="1705"/>
      <c r="V152" s="1705" t="s">
        <v>1241</v>
      </c>
      <c r="W152" s="1705"/>
      <c r="X152" s="1705"/>
      <c r="Y152" s="1705"/>
      <c r="Z152" s="1705"/>
      <c r="AA152" s="1705" t="s">
        <v>1220</v>
      </c>
      <c r="AB152" s="1705"/>
      <c r="AC152" s="1705"/>
      <c r="AD152" s="1705"/>
      <c r="AE152" s="1705"/>
      <c r="AF152" s="1713" t="s">
        <v>1191</v>
      </c>
      <c r="AG152" s="1713"/>
      <c r="AH152" s="1713"/>
      <c r="AI152" s="1713"/>
      <c r="AJ152" s="1713"/>
      <c r="AK152" s="1713"/>
      <c r="AL152" s="1713"/>
      <c r="AM152" s="1713"/>
      <c r="AN152" s="1713"/>
      <c r="AO152" s="1713" t="s">
        <v>67</v>
      </c>
      <c r="AP152" s="1713"/>
      <c r="AQ152" s="1713"/>
      <c r="AR152" s="1713"/>
      <c r="AS152" s="1713"/>
      <c r="AT152" s="1713"/>
      <c r="AU152" s="1713"/>
      <c r="AV152" s="1713"/>
      <c r="AW152" s="1713"/>
      <c r="AX152" s="1709"/>
      <c r="AY152" s="1709"/>
    </row>
    <row r="153" spans="1:51">
      <c r="A153" s="1699"/>
      <c r="B153" s="1699"/>
      <c r="C153" s="1449"/>
      <c r="D153" s="1449"/>
      <c r="E153" s="1449"/>
      <c r="F153" s="1449"/>
      <c r="G153" s="1449"/>
      <c r="H153" s="1449"/>
      <c r="I153" s="1449"/>
      <c r="J153" s="1449"/>
      <c r="K153" s="1449"/>
      <c r="L153" s="1705"/>
      <c r="M153" s="1705"/>
      <c r="N153" s="1705"/>
      <c r="O153" s="1705"/>
      <c r="P153" s="1705"/>
      <c r="Q153" s="1705"/>
      <c r="R153" s="1705"/>
      <c r="S153" s="1705"/>
      <c r="T153" s="1705"/>
      <c r="U153" s="1705"/>
      <c r="V153" s="1705"/>
      <c r="W153" s="1705"/>
      <c r="X153" s="1705"/>
      <c r="Y153" s="1705"/>
      <c r="Z153" s="1705"/>
      <c r="AA153" s="1705"/>
      <c r="AB153" s="1705"/>
      <c r="AC153" s="1705"/>
      <c r="AD153" s="1705"/>
      <c r="AE153" s="1705"/>
      <c r="AF153" s="1713"/>
      <c r="AG153" s="1713"/>
      <c r="AH153" s="1713"/>
      <c r="AI153" s="1713"/>
      <c r="AJ153" s="1713"/>
      <c r="AK153" s="1713"/>
      <c r="AL153" s="1713"/>
      <c r="AM153" s="1713"/>
      <c r="AN153" s="1713"/>
      <c r="AO153" s="1713"/>
      <c r="AP153" s="1713"/>
      <c r="AQ153" s="1713"/>
      <c r="AR153" s="1713"/>
      <c r="AS153" s="1713"/>
      <c r="AT153" s="1713"/>
      <c r="AU153" s="1713"/>
      <c r="AV153" s="1713"/>
      <c r="AW153" s="1713"/>
      <c r="AX153" s="1709"/>
      <c r="AY153" s="1709"/>
    </row>
    <row r="154" spans="1:51" ht="12.75" customHeight="1">
      <c r="A154" s="1324">
        <v>746</v>
      </c>
      <c r="B154" s="1399"/>
      <c r="C154" s="1324" t="s">
        <v>1242</v>
      </c>
      <c r="D154" s="1324"/>
      <c r="E154" s="1324"/>
      <c r="F154" s="1324"/>
      <c r="G154" s="1324"/>
      <c r="H154" s="1324"/>
      <c r="I154" s="1324"/>
      <c r="J154" s="1324"/>
      <c r="K154" s="1324"/>
      <c r="L154" s="1324" t="s">
        <v>1243</v>
      </c>
      <c r="M154" s="1324"/>
      <c r="N154" s="1324"/>
      <c r="O154" s="1324"/>
      <c r="P154" s="1324"/>
      <c r="Q154" s="1324" t="s">
        <v>1244</v>
      </c>
      <c r="R154" s="1324"/>
      <c r="S154" s="1324"/>
      <c r="T154" s="1324"/>
      <c r="U154" s="1324"/>
      <c r="V154" s="1324" t="s">
        <v>1245</v>
      </c>
      <c r="W154" s="1324"/>
      <c r="X154" s="1324"/>
      <c r="Y154" s="1324"/>
      <c r="Z154" s="1324"/>
      <c r="AA154" s="1324" t="s">
        <v>1246</v>
      </c>
      <c r="AB154" s="1324"/>
      <c r="AC154" s="1324"/>
      <c r="AD154" s="1324"/>
      <c r="AE154" s="1324"/>
      <c r="AF154" s="1324" t="s">
        <v>1247</v>
      </c>
      <c r="AG154" s="1399"/>
      <c r="AH154" s="1399"/>
      <c r="AI154" s="1399"/>
      <c r="AJ154" s="1399"/>
      <c r="AK154" s="1399"/>
      <c r="AL154" s="1399"/>
      <c r="AM154" s="1399"/>
      <c r="AN154" s="1399"/>
      <c r="AO154" s="1324" t="s">
        <v>1248</v>
      </c>
      <c r="AP154" s="1399"/>
      <c r="AQ154" s="1399"/>
      <c r="AR154" s="1399"/>
      <c r="AS154" s="1399"/>
      <c r="AT154" s="1399"/>
      <c r="AU154" s="1399"/>
      <c r="AV154" s="1399"/>
      <c r="AW154" s="1399"/>
      <c r="AX154" s="1399">
        <v>1815</v>
      </c>
      <c r="AY154" s="1399"/>
    </row>
    <row r="155" spans="1:51">
      <c r="A155" s="1399"/>
      <c r="B155" s="1399"/>
      <c r="C155" s="1324"/>
      <c r="D155" s="1324"/>
      <c r="E155" s="1324"/>
      <c r="F155" s="1324"/>
      <c r="G155" s="1324"/>
      <c r="H155" s="1324"/>
      <c r="I155" s="1324"/>
      <c r="J155" s="1324"/>
      <c r="K155" s="1324"/>
      <c r="L155" s="1324"/>
      <c r="M155" s="1324"/>
      <c r="N155" s="1324"/>
      <c r="O155" s="1324"/>
      <c r="P155" s="1324"/>
      <c r="Q155" s="1324"/>
      <c r="R155" s="1324"/>
      <c r="S155" s="1324"/>
      <c r="T155" s="1324"/>
      <c r="U155" s="1324"/>
      <c r="V155" s="1324"/>
      <c r="W155" s="1324"/>
      <c r="X155" s="1324"/>
      <c r="Y155" s="1324"/>
      <c r="Z155" s="1324"/>
      <c r="AA155" s="1324"/>
      <c r="AB155" s="1324"/>
      <c r="AC155" s="1324"/>
      <c r="AD155" s="1324"/>
      <c r="AE155" s="1324"/>
      <c r="AF155" s="1399"/>
      <c r="AG155" s="1399"/>
      <c r="AH155" s="1399"/>
      <c r="AI155" s="1399"/>
      <c r="AJ155" s="1399"/>
      <c r="AK155" s="1399"/>
      <c r="AL155" s="1399"/>
      <c r="AM155" s="1399"/>
      <c r="AN155" s="1399"/>
      <c r="AO155" s="1399"/>
      <c r="AP155" s="1399"/>
      <c r="AQ155" s="1399"/>
      <c r="AR155" s="1399"/>
      <c r="AS155" s="1399"/>
      <c r="AT155" s="1399"/>
      <c r="AU155" s="1399"/>
      <c r="AV155" s="1399"/>
      <c r="AW155" s="1399"/>
      <c r="AX155" s="1399"/>
      <c r="AY155" s="1399"/>
    </row>
    <row r="156" spans="1:51">
      <c r="A156" s="1399"/>
      <c r="B156" s="1399"/>
      <c r="C156" s="1324"/>
      <c r="D156" s="1324"/>
      <c r="E156" s="1324"/>
      <c r="F156" s="1324"/>
      <c r="G156" s="1324"/>
      <c r="H156" s="1324"/>
      <c r="I156" s="1324"/>
      <c r="J156" s="1324"/>
      <c r="K156" s="1324"/>
      <c r="L156" s="1324"/>
      <c r="M156" s="1324"/>
      <c r="N156" s="1324"/>
      <c r="O156" s="1324"/>
      <c r="P156" s="1324"/>
      <c r="Q156" s="1324"/>
      <c r="R156" s="1324"/>
      <c r="S156" s="1324"/>
      <c r="T156" s="1324"/>
      <c r="U156" s="1324"/>
      <c r="V156" s="1324"/>
      <c r="W156" s="1324"/>
      <c r="X156" s="1324"/>
      <c r="Y156" s="1324"/>
      <c r="Z156" s="1324"/>
      <c r="AA156" s="1324"/>
      <c r="AB156" s="1324"/>
      <c r="AC156" s="1324"/>
      <c r="AD156" s="1324"/>
      <c r="AE156" s="1324"/>
      <c r="AF156" s="1399"/>
      <c r="AG156" s="1399"/>
      <c r="AH156" s="1399"/>
      <c r="AI156" s="1399"/>
      <c r="AJ156" s="1399"/>
      <c r="AK156" s="1399"/>
      <c r="AL156" s="1399"/>
      <c r="AM156" s="1399"/>
      <c r="AN156" s="1399"/>
      <c r="AO156" s="1399"/>
      <c r="AP156" s="1399"/>
      <c r="AQ156" s="1399"/>
      <c r="AR156" s="1399"/>
      <c r="AS156" s="1399"/>
      <c r="AT156" s="1399"/>
      <c r="AU156" s="1399"/>
      <c r="AV156" s="1399"/>
      <c r="AW156" s="1399"/>
      <c r="AX156" s="1399"/>
      <c r="AY156" s="1399"/>
    </row>
    <row r="157" spans="1:51">
      <c r="A157" s="1399"/>
      <c r="B157" s="1399"/>
      <c r="C157" s="1324"/>
      <c r="D157" s="1324"/>
      <c r="E157" s="1324"/>
      <c r="F157" s="1324"/>
      <c r="G157" s="1324"/>
      <c r="H157" s="1324"/>
      <c r="I157" s="1324"/>
      <c r="J157" s="1324"/>
      <c r="K157" s="1324"/>
      <c r="L157" s="1324"/>
      <c r="M157" s="1324"/>
      <c r="N157" s="1324"/>
      <c r="O157" s="1324"/>
      <c r="P157" s="1324"/>
      <c r="Q157" s="1324"/>
      <c r="R157" s="1324"/>
      <c r="S157" s="1324"/>
      <c r="T157" s="1324"/>
      <c r="U157" s="1324"/>
      <c r="V157" s="1324"/>
      <c r="W157" s="1324"/>
      <c r="X157" s="1324"/>
      <c r="Y157" s="1324"/>
      <c r="Z157" s="1324"/>
      <c r="AA157" s="1324"/>
      <c r="AB157" s="1324"/>
      <c r="AC157" s="1324"/>
      <c r="AD157" s="1324"/>
      <c r="AE157" s="1324"/>
      <c r="AF157" s="1399"/>
      <c r="AG157" s="1399"/>
      <c r="AH157" s="1399"/>
      <c r="AI157" s="1399"/>
      <c r="AJ157" s="1399"/>
      <c r="AK157" s="1399"/>
      <c r="AL157" s="1399"/>
      <c r="AM157" s="1399"/>
      <c r="AN157" s="1399"/>
      <c r="AO157" s="1399"/>
      <c r="AP157" s="1399"/>
      <c r="AQ157" s="1399"/>
      <c r="AR157" s="1399"/>
      <c r="AS157" s="1399"/>
      <c r="AT157" s="1399"/>
      <c r="AU157" s="1399"/>
      <c r="AV157" s="1399"/>
      <c r="AW157" s="1399"/>
      <c r="AX157" s="1399"/>
      <c r="AY157" s="1399"/>
    </row>
  </sheetData>
  <mergeCells count="372">
    <mergeCell ref="AF154:AN157"/>
    <mergeCell ref="AO154:AW157"/>
    <mergeCell ref="AX154:AY157"/>
    <mergeCell ref="A154:B157"/>
    <mergeCell ref="C154:K157"/>
    <mergeCell ref="L154:P157"/>
    <mergeCell ref="Q154:U157"/>
    <mergeCell ref="V154:Z157"/>
    <mergeCell ref="AA154:AE157"/>
    <mergeCell ref="L152:P153"/>
    <mergeCell ref="Q152:U153"/>
    <mergeCell ref="V152:Z153"/>
    <mergeCell ref="AA152:AE153"/>
    <mergeCell ref="AF152:AN153"/>
    <mergeCell ref="AO152:AW153"/>
    <mergeCell ref="BM126:BU129"/>
    <mergeCell ref="BV126:BW129"/>
    <mergeCell ref="A133:W133"/>
    <mergeCell ref="A151:B153"/>
    <mergeCell ref="C151:K151"/>
    <mergeCell ref="L151:AE151"/>
    <mergeCell ref="AF151:AN151"/>
    <mergeCell ref="AO151:AW151"/>
    <mergeCell ref="AX151:AY153"/>
    <mergeCell ref="C152:K153"/>
    <mergeCell ref="A118:B129"/>
    <mergeCell ref="C118:K125"/>
    <mergeCell ref="L118:P121"/>
    <mergeCell ref="Q118:Z125"/>
    <mergeCell ref="AA118:AE129"/>
    <mergeCell ref="AF118:AI129"/>
    <mergeCell ref="L122:P125"/>
    <mergeCell ref="C126:K129"/>
    <mergeCell ref="L126:P129"/>
    <mergeCell ref="Q126:Z129"/>
    <mergeCell ref="BM115:BU115"/>
    <mergeCell ref="BV115:BW117"/>
    <mergeCell ref="C116:K117"/>
    <mergeCell ref="L116:P117"/>
    <mergeCell ref="Q116:AE116"/>
    <mergeCell ref="AF116:AI117"/>
    <mergeCell ref="AJ116:AR117"/>
    <mergeCell ref="AT116:BH116"/>
    <mergeCell ref="BI116:BL117"/>
    <mergeCell ref="BM116:BU117"/>
    <mergeCell ref="AJ118:AR121"/>
    <mergeCell ref="AT118:BC129"/>
    <mergeCell ref="BD118:BH129"/>
    <mergeCell ref="BI118:BL129"/>
    <mergeCell ref="BM118:BU121"/>
    <mergeCell ref="BV118:BW121"/>
    <mergeCell ref="AJ122:AR125"/>
    <mergeCell ref="BM122:BU125"/>
    <mergeCell ref="BV122:BW125"/>
    <mergeCell ref="AJ126:AR129"/>
    <mergeCell ref="A99:W99"/>
    <mergeCell ref="A115:B117"/>
    <mergeCell ref="C115:K115"/>
    <mergeCell ref="L115:AI115"/>
    <mergeCell ref="AJ115:AR115"/>
    <mergeCell ref="AT115:BL115"/>
    <mergeCell ref="Q117:Z117"/>
    <mergeCell ref="AA117:AE117"/>
    <mergeCell ref="AT117:BC117"/>
    <mergeCell ref="BD117:BH117"/>
    <mergeCell ref="A93:B96"/>
    <mergeCell ref="C93:K96"/>
    <mergeCell ref="L93:P96"/>
    <mergeCell ref="Q93:Z96"/>
    <mergeCell ref="AA93:AE96"/>
    <mergeCell ref="AF93:AJ96"/>
    <mergeCell ref="AK93:AS96"/>
    <mergeCell ref="CC90:CD92"/>
    <mergeCell ref="C91:K92"/>
    <mergeCell ref="L91:P92"/>
    <mergeCell ref="Q91:AE91"/>
    <mergeCell ref="AF91:AJ92"/>
    <mergeCell ref="AK91:AS92"/>
    <mergeCell ref="AU91:AY92"/>
    <mergeCell ref="AZ91:BN91"/>
    <mergeCell ref="BO91:BS92"/>
    <mergeCell ref="BT91:CB92"/>
    <mergeCell ref="AU93:AY96"/>
    <mergeCell ref="AZ93:BI96"/>
    <mergeCell ref="BJ93:BN96"/>
    <mergeCell ref="BO93:BS96"/>
    <mergeCell ref="BT93:CB96"/>
    <mergeCell ref="CC93:CD96"/>
    <mergeCell ref="AA92:AE92"/>
    <mergeCell ref="A90:B92"/>
    <mergeCell ref="C90:K90"/>
    <mergeCell ref="L90:AJ90"/>
    <mergeCell ref="AK90:AS90"/>
    <mergeCell ref="AU90:BS90"/>
    <mergeCell ref="BT90:CB90"/>
    <mergeCell ref="Q92:Z92"/>
    <mergeCell ref="AG67:AJ68"/>
    <mergeCell ref="AK67:AS68"/>
    <mergeCell ref="AU67:AX68"/>
    <mergeCell ref="AY67:BB68"/>
    <mergeCell ref="BC67:BK68"/>
    <mergeCell ref="BM67:BP68"/>
    <mergeCell ref="AZ92:BI92"/>
    <mergeCell ref="BJ92:BN92"/>
    <mergeCell ref="A67:B68"/>
    <mergeCell ref="C67:G68"/>
    <mergeCell ref="H67:Q68"/>
    <mergeCell ref="R67:V68"/>
    <mergeCell ref="W67:AE68"/>
    <mergeCell ref="A64:B66"/>
    <mergeCell ref="BQ67:BY68"/>
    <mergeCell ref="BZ67:CA68"/>
    <mergeCell ref="A73:W73"/>
    <mergeCell ref="BC64:BK64"/>
    <mergeCell ref="BM64:BP64"/>
    <mergeCell ref="BQ64:BY64"/>
    <mergeCell ref="BZ64:CA66"/>
    <mergeCell ref="C65:G66"/>
    <mergeCell ref="H65:V65"/>
    <mergeCell ref="W65:AE66"/>
    <mergeCell ref="AG65:AJ66"/>
    <mergeCell ref="AK65:AS66"/>
    <mergeCell ref="AU65:AX66"/>
    <mergeCell ref="C64:V64"/>
    <mergeCell ref="W64:AE64"/>
    <mergeCell ref="AG64:AJ64"/>
    <mergeCell ref="AK64:AS64"/>
    <mergeCell ref="AU64:BB64"/>
    <mergeCell ref="AY65:BB66"/>
    <mergeCell ref="BC65:BK66"/>
    <mergeCell ref="BM65:BP66"/>
    <mergeCell ref="BQ65:BY66"/>
    <mergeCell ref="H66:Q66"/>
    <mergeCell ref="R66:V66"/>
    <mergeCell ref="BR44:BX44"/>
    <mergeCell ref="BY44:CG44"/>
    <mergeCell ref="CH44:CN44"/>
    <mergeCell ref="CS44:DA44"/>
    <mergeCell ref="DB44:DC44"/>
    <mergeCell ref="A48:W48"/>
    <mergeCell ref="DB43:DC43"/>
    <mergeCell ref="G44:J44"/>
    <mergeCell ref="K44:Q44"/>
    <mergeCell ref="R44:V44"/>
    <mergeCell ref="W44:AC44"/>
    <mergeCell ref="AD44:AL44"/>
    <mergeCell ref="AM44:AQ44"/>
    <mergeCell ref="AV44:BD44"/>
    <mergeCell ref="BF44:BL44"/>
    <mergeCell ref="BM44:BQ44"/>
    <mergeCell ref="BF43:BL43"/>
    <mergeCell ref="BM43:BQ43"/>
    <mergeCell ref="BR43:BX43"/>
    <mergeCell ref="BY43:CG43"/>
    <mergeCell ref="CH43:CN43"/>
    <mergeCell ref="CS43:DA43"/>
    <mergeCell ref="C42:F44"/>
    <mergeCell ref="CH42:CN42"/>
    <mergeCell ref="CS42:DA42"/>
    <mergeCell ref="DB42:DC42"/>
    <mergeCell ref="G43:J43"/>
    <mergeCell ref="K43:Q43"/>
    <mergeCell ref="R43:V43"/>
    <mergeCell ref="W43:AC43"/>
    <mergeCell ref="AD43:AL43"/>
    <mergeCell ref="AM43:AQ43"/>
    <mergeCell ref="AV43:BD43"/>
    <mergeCell ref="AM42:AQ42"/>
    <mergeCell ref="AV42:BD42"/>
    <mergeCell ref="BF42:BL42"/>
    <mergeCell ref="BM42:BQ42"/>
    <mergeCell ref="BR42:BX42"/>
    <mergeCell ref="BY42:CG42"/>
    <mergeCell ref="G42:J42"/>
    <mergeCell ref="K42:Q42"/>
    <mergeCell ref="R42:V42"/>
    <mergeCell ref="W42:AC42"/>
    <mergeCell ref="AD42:AL42"/>
    <mergeCell ref="AD40:AL41"/>
    <mergeCell ref="AM40:AQ41"/>
    <mergeCell ref="CS40:DA40"/>
    <mergeCell ref="DB40:DC40"/>
    <mergeCell ref="AV41:BD41"/>
    <mergeCell ref="CH41:CN41"/>
    <mergeCell ref="CS41:DA41"/>
    <mergeCell ref="DB41:DC41"/>
    <mergeCell ref="AV40:BD40"/>
    <mergeCell ref="BF40:BL41"/>
    <mergeCell ref="BM40:BQ41"/>
    <mergeCell ref="BR40:BX41"/>
    <mergeCell ref="BY40:CG41"/>
    <mergeCell ref="CH40:CN40"/>
    <mergeCell ref="CS38:DA38"/>
    <mergeCell ref="DB38:DC38"/>
    <mergeCell ref="K39:Q39"/>
    <mergeCell ref="R39:V39"/>
    <mergeCell ref="W39:AC39"/>
    <mergeCell ref="AD39:AL39"/>
    <mergeCell ref="AM39:AQ39"/>
    <mergeCell ref="AV39:BD39"/>
    <mergeCell ref="BF39:BL39"/>
    <mergeCell ref="BM39:BQ39"/>
    <mergeCell ref="AV38:BD38"/>
    <mergeCell ref="BF38:BL38"/>
    <mergeCell ref="BM38:BQ38"/>
    <mergeCell ref="BR38:BX38"/>
    <mergeCell ref="BY38:CG38"/>
    <mergeCell ref="CH38:CN38"/>
    <mergeCell ref="BR39:BX39"/>
    <mergeCell ref="BY39:CG39"/>
    <mergeCell ref="CH39:CN39"/>
    <mergeCell ref="CS39:DA39"/>
    <mergeCell ref="DB39:DC39"/>
    <mergeCell ref="CS36:DA36"/>
    <mergeCell ref="DB36:DC36"/>
    <mergeCell ref="K37:Q37"/>
    <mergeCell ref="R37:V37"/>
    <mergeCell ref="W37:AC37"/>
    <mergeCell ref="AD37:AL37"/>
    <mergeCell ref="AM37:AQ37"/>
    <mergeCell ref="AV37:BD37"/>
    <mergeCell ref="BF37:BL37"/>
    <mergeCell ref="BM37:BQ37"/>
    <mergeCell ref="W36:AC36"/>
    <mergeCell ref="AD36:AL36"/>
    <mergeCell ref="AV36:BD36"/>
    <mergeCell ref="BR36:BX36"/>
    <mergeCell ref="BY36:CG36"/>
    <mergeCell ref="CH36:CN36"/>
    <mergeCell ref="BR37:BX37"/>
    <mergeCell ref="BY37:CG37"/>
    <mergeCell ref="CH37:CN37"/>
    <mergeCell ref="CS37:DA37"/>
    <mergeCell ref="DB37:DC37"/>
    <mergeCell ref="CS34:DA34"/>
    <mergeCell ref="DB34:DC34"/>
    <mergeCell ref="W35:AC35"/>
    <mergeCell ref="AD35:AL35"/>
    <mergeCell ref="AV35:BD35"/>
    <mergeCell ref="BR35:BX35"/>
    <mergeCell ref="BY35:CG35"/>
    <mergeCell ref="CS35:DA35"/>
    <mergeCell ref="DB35:DC35"/>
    <mergeCell ref="W34:AC34"/>
    <mergeCell ref="AD34:AL34"/>
    <mergeCell ref="AV34:BD34"/>
    <mergeCell ref="BR34:BX34"/>
    <mergeCell ref="BY34:CG34"/>
    <mergeCell ref="CH34:CN35"/>
    <mergeCell ref="BR32:BX32"/>
    <mergeCell ref="BY32:CG32"/>
    <mergeCell ref="CH32:CN33"/>
    <mergeCell ref="CS32:DA32"/>
    <mergeCell ref="DB32:DC32"/>
    <mergeCell ref="W33:AC33"/>
    <mergeCell ref="AD33:AL33"/>
    <mergeCell ref="AV33:BD33"/>
    <mergeCell ref="BR33:BX33"/>
    <mergeCell ref="BY33:CG33"/>
    <mergeCell ref="CS33:DA33"/>
    <mergeCell ref="DB33:DC33"/>
    <mergeCell ref="DB30:DC30"/>
    <mergeCell ref="K31:Q36"/>
    <mergeCell ref="R31:V36"/>
    <mergeCell ref="W31:AC31"/>
    <mergeCell ref="AD31:AL31"/>
    <mergeCell ref="AM31:AQ36"/>
    <mergeCell ref="AV31:BD31"/>
    <mergeCell ref="BF31:BL36"/>
    <mergeCell ref="BM31:BQ31"/>
    <mergeCell ref="BR31:BX31"/>
    <mergeCell ref="AD30:AL30"/>
    <mergeCell ref="AV30:BD30"/>
    <mergeCell ref="BR30:BX30"/>
    <mergeCell ref="BY30:CG30"/>
    <mergeCell ref="CH30:CN30"/>
    <mergeCell ref="CS30:DA30"/>
    <mergeCell ref="BY31:CG31"/>
    <mergeCell ref="CH31:CN31"/>
    <mergeCell ref="CS31:DA31"/>
    <mergeCell ref="DB31:DC31"/>
    <mergeCell ref="W32:AC32"/>
    <mergeCell ref="AD32:AL32"/>
    <mergeCell ref="AV32:BD32"/>
    <mergeCell ref="BM32:BQ36"/>
    <mergeCell ref="BR29:BX29"/>
    <mergeCell ref="BY29:CG29"/>
    <mergeCell ref="CS29:DA29"/>
    <mergeCell ref="DB29:DC29"/>
    <mergeCell ref="AV28:BD28"/>
    <mergeCell ref="BR28:BX28"/>
    <mergeCell ref="BY28:CG28"/>
    <mergeCell ref="CH28:CN29"/>
    <mergeCell ref="CS28:DA28"/>
    <mergeCell ref="DB28:DC28"/>
    <mergeCell ref="DB26:DC26"/>
    <mergeCell ref="W27:AC27"/>
    <mergeCell ref="AD27:AL27"/>
    <mergeCell ref="AV27:BD27"/>
    <mergeCell ref="BR27:BX27"/>
    <mergeCell ref="BY27:CG27"/>
    <mergeCell ref="CS27:DA27"/>
    <mergeCell ref="DB27:DC27"/>
    <mergeCell ref="BR25:BX25"/>
    <mergeCell ref="BY25:CG25"/>
    <mergeCell ref="CH25:CN25"/>
    <mergeCell ref="CO25:CR44"/>
    <mergeCell ref="CS25:DA25"/>
    <mergeCell ref="DB25:DC25"/>
    <mergeCell ref="BR26:BX26"/>
    <mergeCell ref="BY26:CG26"/>
    <mergeCell ref="CH26:CN27"/>
    <mergeCell ref="CS26:DA26"/>
    <mergeCell ref="AD25:AL25"/>
    <mergeCell ref="AM25:AQ30"/>
    <mergeCell ref="AR25:AU44"/>
    <mergeCell ref="AV25:BD25"/>
    <mergeCell ref="BF25:BL30"/>
    <mergeCell ref="BM25:BQ25"/>
    <mergeCell ref="AD26:AL26"/>
    <mergeCell ref="AV26:BD26"/>
    <mergeCell ref="BM26:BQ30"/>
    <mergeCell ref="AD28:AL28"/>
    <mergeCell ref="A25:B44"/>
    <mergeCell ref="C25:F41"/>
    <mergeCell ref="G25:J41"/>
    <mergeCell ref="K25:Q30"/>
    <mergeCell ref="R25:V30"/>
    <mergeCell ref="W25:AC25"/>
    <mergeCell ref="W26:AC26"/>
    <mergeCell ref="W28:AC28"/>
    <mergeCell ref="W29:AC29"/>
    <mergeCell ref="W30:AC30"/>
    <mergeCell ref="AD29:AL29"/>
    <mergeCell ref="AV29:BD29"/>
    <mergeCell ref="K38:Q38"/>
    <mergeCell ref="R38:V38"/>
    <mergeCell ref="W38:AC38"/>
    <mergeCell ref="AD38:AL38"/>
    <mergeCell ref="AM38:AQ38"/>
    <mergeCell ref="K40:Q41"/>
    <mergeCell ref="R40:V41"/>
    <mergeCell ref="W40:AC41"/>
    <mergeCell ref="CS22:DA22"/>
    <mergeCell ref="DB22:DC24"/>
    <mergeCell ref="G23:J24"/>
    <mergeCell ref="K23:V23"/>
    <mergeCell ref="W23:AQ23"/>
    <mergeCell ref="AR23:AU24"/>
    <mergeCell ref="AV23:BD24"/>
    <mergeCell ref="BF23:BQ23"/>
    <mergeCell ref="BR23:CN23"/>
    <mergeCell ref="CO23:CR24"/>
    <mergeCell ref="CS23:DA24"/>
    <mergeCell ref="K24:Q24"/>
    <mergeCell ref="R24:V24"/>
    <mergeCell ref="W24:AC24"/>
    <mergeCell ref="AD24:AL24"/>
    <mergeCell ref="AM24:AQ24"/>
    <mergeCell ref="BF24:BL24"/>
    <mergeCell ref="BM24:BQ24"/>
    <mergeCell ref="BR24:BX24"/>
    <mergeCell ref="BY24:CG24"/>
    <mergeCell ref="A3:W4"/>
    <mergeCell ref="BG11:BM11"/>
    <mergeCell ref="A22:B24"/>
    <mergeCell ref="C22:F24"/>
    <mergeCell ref="G22:J22"/>
    <mergeCell ref="K22:AU22"/>
    <mergeCell ref="AV22:BD22"/>
    <mergeCell ref="BF22:CR22"/>
    <mergeCell ref="CH24:CN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2:AC166"/>
  <sheetViews>
    <sheetView showGridLines="0" tabSelected="1" topLeftCell="A62" zoomScale="70" zoomScaleNormal="70" workbookViewId="0">
      <selection activeCell="I86" sqref="I86"/>
    </sheetView>
  </sheetViews>
  <sheetFormatPr defaultColWidth="9.109375" defaultRowHeight="15.6"/>
  <cols>
    <col min="1" max="1" width="20" style="22" customWidth="1"/>
    <col min="2" max="2" width="9.109375" style="22" customWidth="1"/>
    <col min="3" max="3" width="26.6640625" style="22" customWidth="1"/>
    <col min="4" max="4" width="20.5546875" style="22" bestFit="1" customWidth="1"/>
    <col min="5" max="5" width="17.33203125" style="22" bestFit="1" customWidth="1"/>
    <col min="6" max="6" width="16.44140625" style="22" bestFit="1" customWidth="1"/>
    <col min="7" max="7" width="31.88671875" style="22" bestFit="1" customWidth="1"/>
    <col min="8" max="8" width="56" style="22" bestFit="1" customWidth="1"/>
    <col min="9" max="9" width="44.88671875" style="22" bestFit="1" customWidth="1"/>
    <col min="10" max="10" width="48" style="22" customWidth="1"/>
    <col min="11" max="11" width="74" style="22" customWidth="1"/>
    <col min="12" max="12" width="41.44140625" style="22" customWidth="1"/>
    <col min="13" max="13" width="27.88671875" style="22" customWidth="1"/>
    <col min="14" max="14" width="69.109375" style="22" customWidth="1"/>
    <col min="15" max="15" width="19.109375" style="22" customWidth="1"/>
    <col min="16" max="16" width="18.5546875" style="22" customWidth="1"/>
    <col min="17" max="17" width="23.5546875" style="22" customWidth="1"/>
    <col min="18" max="18" width="32" style="22" customWidth="1"/>
    <col min="19" max="19" width="25.33203125" style="22" customWidth="1"/>
    <col min="20" max="20" width="26.33203125" style="22" customWidth="1"/>
    <col min="21" max="22" width="31.6640625" style="22" customWidth="1"/>
    <col min="23" max="23" width="35.44140625" style="22" customWidth="1"/>
    <col min="24" max="24" width="58.33203125" style="22" customWidth="1"/>
    <col min="25" max="25" width="31.6640625" style="22" bestFit="1" customWidth="1"/>
    <col min="26" max="26" width="15.33203125" style="22" customWidth="1"/>
    <col min="27" max="29" width="9.109375" style="22"/>
    <col min="30" max="30" width="14.33203125" style="22" bestFit="1" customWidth="1"/>
    <col min="31" max="16384" width="9.109375" style="22"/>
  </cols>
  <sheetData>
    <row r="2" spans="1:20" ht="22.8">
      <c r="A2" s="61"/>
      <c r="B2" s="55" t="s">
        <v>49</v>
      </c>
      <c r="C2" s="61"/>
      <c r="D2" s="61"/>
    </row>
    <row r="3" spans="1:20">
      <c r="A3" s="61"/>
      <c r="B3" s="134" t="s">
        <v>50</v>
      </c>
      <c r="C3" s="134"/>
      <c r="D3" s="134"/>
      <c r="E3" s="56"/>
      <c r="F3" s="56"/>
      <c r="G3" s="57"/>
      <c r="H3" s="57"/>
      <c r="I3" s="57"/>
    </row>
    <row r="4" spans="1:20">
      <c r="A4" s="61"/>
      <c r="B4" s="137"/>
      <c r="C4" s="137" t="s">
        <v>132</v>
      </c>
      <c r="D4" s="138"/>
      <c r="E4" s="56"/>
      <c r="F4" s="56"/>
      <c r="G4" s="56"/>
      <c r="H4" s="56"/>
      <c r="I4" s="56"/>
    </row>
    <row r="5" spans="1:20">
      <c r="A5" s="61"/>
      <c r="B5" s="137"/>
      <c r="C5" s="137" t="s">
        <v>685</v>
      </c>
      <c r="D5" s="138"/>
      <c r="E5" s="56"/>
      <c r="F5" s="56"/>
      <c r="G5" s="56"/>
      <c r="H5" s="56"/>
      <c r="I5" s="56"/>
    </row>
    <row r="6" spans="1:20">
      <c r="A6" s="61"/>
      <c r="B6" s="134"/>
      <c r="C6" s="134"/>
      <c r="D6" s="134"/>
      <c r="E6" s="56"/>
      <c r="F6" s="56"/>
      <c r="G6" s="56"/>
      <c r="H6" s="56"/>
      <c r="I6" s="56"/>
    </row>
    <row r="7" spans="1:20">
      <c r="A7" s="61"/>
      <c r="B7" s="134" t="s">
        <v>51</v>
      </c>
      <c r="C7" s="134"/>
      <c r="D7" s="134"/>
      <c r="E7" s="58"/>
      <c r="F7" s="56"/>
      <c r="G7" s="56"/>
      <c r="H7" s="56"/>
      <c r="I7" s="56"/>
    </row>
    <row r="8" spans="1:20">
      <c r="A8" s="61"/>
      <c r="B8" s="137"/>
      <c r="C8" s="137" t="s">
        <v>139</v>
      </c>
      <c r="D8" s="138"/>
      <c r="E8" s="58"/>
      <c r="F8" s="58"/>
      <c r="G8" s="58"/>
      <c r="H8" s="58"/>
      <c r="I8" s="58"/>
    </row>
    <row r="9" spans="1:20">
      <c r="A9" s="61"/>
      <c r="B9" s="137"/>
      <c r="C9" s="137" t="s">
        <v>140</v>
      </c>
      <c r="D9" s="137"/>
      <c r="E9" s="58"/>
      <c r="F9" s="56"/>
      <c r="G9" s="56"/>
      <c r="H9" s="56"/>
      <c r="I9" s="56"/>
    </row>
    <row r="10" spans="1:20">
      <c r="A10" s="61"/>
      <c r="B10" s="139"/>
      <c r="C10" s="140"/>
      <c r="D10" s="141"/>
      <c r="E10" s="58"/>
      <c r="F10" s="58"/>
      <c r="G10" s="58"/>
      <c r="H10" s="58"/>
      <c r="I10" s="58"/>
    </row>
    <row r="11" spans="1:20">
      <c r="A11" s="61"/>
      <c r="B11" s="142" t="s">
        <v>54</v>
      </c>
      <c r="C11" s="137"/>
      <c r="D11" s="137"/>
      <c r="E11" s="58"/>
      <c r="F11" s="58"/>
      <c r="G11" s="58"/>
      <c r="H11" s="58"/>
      <c r="I11" s="58"/>
    </row>
    <row r="12" spans="1:20">
      <c r="A12" s="61"/>
      <c r="B12" s="142"/>
      <c r="C12" s="137" t="s">
        <v>55</v>
      </c>
      <c r="D12" s="137"/>
      <c r="E12" s="58"/>
      <c r="F12" s="58"/>
      <c r="G12" s="58"/>
      <c r="H12" s="58"/>
      <c r="I12" s="58"/>
    </row>
    <row r="13" spans="1:20">
      <c r="A13" s="61"/>
      <c r="B13" s="142"/>
      <c r="C13" s="137" t="s">
        <v>676</v>
      </c>
      <c r="D13" s="137"/>
      <c r="E13" s="58"/>
      <c r="F13" s="58"/>
      <c r="G13" s="58"/>
      <c r="H13" s="58"/>
      <c r="I13" s="58"/>
    </row>
    <row r="14" spans="1:20">
      <c r="A14" s="61"/>
      <c r="B14" s="140"/>
      <c r="C14" s="140"/>
      <c r="D14" s="141"/>
      <c r="E14" s="58"/>
      <c r="F14" s="58"/>
      <c r="G14" s="58"/>
      <c r="H14" s="58"/>
      <c r="I14" s="58"/>
    </row>
    <row r="15" spans="1:20" s="810" customFormat="1">
      <c r="C15" s="887" t="s">
        <v>211</v>
      </c>
      <c r="D15" s="887"/>
      <c r="E15" s="887"/>
      <c r="F15" s="887"/>
      <c r="G15" s="887"/>
      <c r="H15" s="887"/>
      <c r="I15" s="887"/>
      <c r="J15" s="887"/>
      <c r="K15" s="887"/>
      <c r="L15" s="887"/>
      <c r="M15" s="887"/>
      <c r="N15" s="887"/>
      <c r="O15" s="887"/>
      <c r="P15" s="887"/>
      <c r="Q15" s="887"/>
      <c r="R15" s="887"/>
      <c r="S15" s="887"/>
      <c r="T15" s="887"/>
    </row>
    <row r="17" spans="2:20" ht="45" customHeight="1">
      <c r="C17" s="186" t="s">
        <v>10</v>
      </c>
      <c r="D17" s="186" t="s">
        <v>32</v>
      </c>
      <c r="E17" s="186" t="s">
        <v>133</v>
      </c>
      <c r="F17" s="186" t="s">
        <v>134</v>
      </c>
      <c r="G17" s="186" t="s">
        <v>14</v>
      </c>
      <c r="H17" s="186" t="s">
        <v>135</v>
      </c>
      <c r="I17" s="187" t="s">
        <v>136</v>
      </c>
      <c r="J17" s="187" t="s">
        <v>34</v>
      </c>
      <c r="K17" s="187" t="s">
        <v>137</v>
      </c>
      <c r="L17" s="187" t="s">
        <v>12</v>
      </c>
      <c r="M17" s="19"/>
      <c r="N17" s="19"/>
      <c r="O17" s="19"/>
      <c r="P17" s="19"/>
      <c r="Q17" s="19"/>
      <c r="R17" s="19"/>
      <c r="S17" s="19"/>
      <c r="T17" s="19"/>
    </row>
    <row r="18" spans="2:20" ht="15.75" customHeight="1">
      <c r="C18" s="797" t="s">
        <v>212</v>
      </c>
      <c r="D18" s="888" t="s">
        <v>213</v>
      </c>
      <c r="E18" s="888" t="s">
        <v>71</v>
      </c>
      <c r="F18" s="879" t="s">
        <v>58</v>
      </c>
      <c r="G18" s="879" t="s">
        <v>15</v>
      </c>
      <c r="H18" s="798" t="s">
        <v>214</v>
      </c>
      <c r="I18" s="799">
        <v>4</v>
      </c>
      <c r="J18" s="888"/>
      <c r="K18" s="879" t="s">
        <v>215</v>
      </c>
      <c r="L18" s="888"/>
      <c r="M18" s="19"/>
      <c r="N18" s="19"/>
      <c r="O18" s="19"/>
      <c r="P18" s="19"/>
      <c r="Q18" s="19"/>
      <c r="R18" s="19"/>
      <c r="S18" s="19"/>
      <c r="T18" s="19"/>
    </row>
    <row r="19" spans="2:20" ht="31.5" customHeight="1">
      <c r="C19" s="797" t="s">
        <v>216</v>
      </c>
      <c r="D19" s="889"/>
      <c r="E19" s="890"/>
      <c r="F19" s="880"/>
      <c r="G19" s="880"/>
      <c r="H19" s="800" t="s">
        <v>217</v>
      </c>
      <c r="I19" s="799">
        <v>4</v>
      </c>
      <c r="J19" s="889"/>
      <c r="K19" s="881"/>
      <c r="L19" s="889"/>
      <c r="M19" s="19"/>
      <c r="N19" s="19"/>
      <c r="O19" s="19"/>
      <c r="P19" s="19"/>
      <c r="Q19" s="19"/>
      <c r="R19" s="19"/>
      <c r="S19" s="19"/>
      <c r="T19" s="19"/>
    </row>
    <row r="20" spans="2:20" ht="15.75" customHeight="1">
      <c r="C20" s="797" t="s">
        <v>212</v>
      </c>
      <c r="D20" s="888" t="s">
        <v>33</v>
      </c>
      <c r="E20" s="890"/>
      <c r="F20" s="880"/>
      <c r="G20" s="880"/>
      <c r="H20" s="798" t="s">
        <v>214</v>
      </c>
      <c r="I20" s="799">
        <v>4</v>
      </c>
      <c r="J20" s="888"/>
      <c r="K20" s="879" t="s">
        <v>218</v>
      </c>
      <c r="L20" s="888" t="s">
        <v>219</v>
      </c>
      <c r="M20" s="19"/>
      <c r="N20" s="19"/>
      <c r="O20" s="19"/>
      <c r="P20" s="19"/>
      <c r="Q20" s="19"/>
      <c r="R20" s="19"/>
      <c r="S20" s="19"/>
      <c r="T20" s="19"/>
    </row>
    <row r="21" spans="2:20" ht="31.5" customHeight="1">
      <c r="C21" s="797" t="s">
        <v>216</v>
      </c>
      <c r="D21" s="889"/>
      <c r="E21" s="890"/>
      <c r="F21" s="880"/>
      <c r="G21" s="880"/>
      <c r="H21" s="800" t="s">
        <v>217</v>
      </c>
      <c r="I21" s="799">
        <v>4</v>
      </c>
      <c r="J21" s="889"/>
      <c r="K21" s="881"/>
      <c r="L21" s="889"/>
      <c r="M21" s="19"/>
      <c r="N21" s="19"/>
      <c r="O21" s="19"/>
      <c r="P21" s="19"/>
      <c r="Q21" s="19"/>
      <c r="R21" s="19"/>
      <c r="S21" s="19"/>
      <c r="T21" s="19"/>
    </row>
    <row r="22" spans="2:20" ht="15.75" customHeight="1">
      <c r="C22" s="797" t="s">
        <v>212</v>
      </c>
      <c r="D22" s="888" t="s">
        <v>138</v>
      </c>
      <c r="E22" s="890"/>
      <c r="F22" s="880"/>
      <c r="G22" s="880"/>
      <c r="H22" s="798" t="s">
        <v>214</v>
      </c>
      <c r="I22" s="799">
        <v>4</v>
      </c>
      <c r="J22" s="888"/>
      <c r="K22" s="879" t="s">
        <v>220</v>
      </c>
      <c r="L22" s="888"/>
      <c r="M22" s="19"/>
      <c r="N22" s="19"/>
      <c r="O22" s="19"/>
      <c r="P22" s="19"/>
      <c r="Q22" s="19"/>
      <c r="R22" s="19"/>
      <c r="S22" s="19"/>
      <c r="T22" s="19"/>
    </row>
    <row r="23" spans="2:20" ht="31.5" customHeight="1">
      <c r="C23" s="797" t="s">
        <v>216</v>
      </c>
      <c r="D23" s="889"/>
      <c r="E23" s="889"/>
      <c r="F23" s="881"/>
      <c r="G23" s="881"/>
      <c r="H23" s="800" t="s">
        <v>217</v>
      </c>
      <c r="I23" s="799">
        <v>4</v>
      </c>
      <c r="J23" s="889"/>
      <c r="K23" s="881"/>
      <c r="L23" s="889"/>
      <c r="M23" s="19"/>
      <c r="N23" s="19"/>
      <c r="O23" s="19"/>
      <c r="P23" s="19"/>
      <c r="Q23" s="19"/>
      <c r="R23" s="19"/>
      <c r="S23" s="19"/>
      <c r="T23" s="19"/>
    </row>
    <row r="24" spans="2:20"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2:20" s="810" customFormat="1">
      <c r="C25" s="887" t="s">
        <v>221</v>
      </c>
      <c r="D25" s="887"/>
      <c r="E25" s="887"/>
      <c r="F25" s="887"/>
      <c r="G25" s="887"/>
      <c r="H25" s="887"/>
      <c r="I25" s="887"/>
      <c r="J25" s="887"/>
      <c r="K25" s="887"/>
      <c r="L25" s="887"/>
      <c r="M25" s="887"/>
      <c r="N25" s="887"/>
      <c r="O25" s="887"/>
      <c r="P25" s="887"/>
      <c r="Q25" s="887"/>
      <c r="R25" s="887"/>
      <c r="S25" s="887"/>
      <c r="T25" s="887"/>
    </row>
    <row r="26" spans="2:20"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2:20" ht="45" customHeight="1">
      <c r="C27" s="186" t="s">
        <v>10</v>
      </c>
      <c r="D27" s="186" t="s">
        <v>32</v>
      </c>
      <c r="E27" s="186" t="s">
        <v>133</v>
      </c>
      <c r="F27" s="186" t="s">
        <v>222</v>
      </c>
      <c r="G27" s="186" t="s">
        <v>134</v>
      </c>
      <c r="H27" s="186" t="s">
        <v>14</v>
      </c>
      <c r="I27" s="186" t="s">
        <v>135</v>
      </c>
      <c r="J27" s="187" t="s">
        <v>136</v>
      </c>
      <c r="K27" s="187" t="s">
        <v>34</v>
      </c>
      <c r="L27" s="187" t="s">
        <v>137</v>
      </c>
      <c r="M27" s="187" t="s">
        <v>12</v>
      </c>
      <c r="O27" s="19"/>
      <c r="P27" s="19"/>
      <c r="Q27" s="19"/>
      <c r="R27" s="19"/>
      <c r="S27" s="19"/>
      <c r="T27" s="19"/>
    </row>
    <row r="28" spans="2:20" ht="15.75" customHeight="1">
      <c r="C28" s="797" t="s">
        <v>212</v>
      </c>
      <c r="D28" s="888" t="s">
        <v>33</v>
      </c>
      <c r="E28" s="885" t="s">
        <v>223</v>
      </c>
      <c r="F28" s="891" t="s">
        <v>224</v>
      </c>
      <c r="G28" s="879" t="s">
        <v>58</v>
      </c>
      <c r="H28" s="879" t="s">
        <v>15</v>
      </c>
      <c r="I28" s="798" t="s">
        <v>214</v>
      </c>
      <c r="J28" s="799">
        <v>4</v>
      </c>
      <c r="K28" s="801"/>
      <c r="L28" s="879" t="s">
        <v>225</v>
      </c>
      <c r="M28" s="888"/>
      <c r="O28" s="19"/>
      <c r="P28" s="19"/>
      <c r="Q28" s="19"/>
      <c r="R28" s="19"/>
      <c r="S28" s="19"/>
      <c r="T28" s="19"/>
    </row>
    <row r="29" spans="2:20" ht="31.5" customHeight="1">
      <c r="C29" s="797" t="s">
        <v>216</v>
      </c>
      <c r="D29" s="889"/>
      <c r="E29" s="885"/>
      <c r="F29" s="891"/>
      <c r="G29" s="881"/>
      <c r="H29" s="881"/>
      <c r="I29" s="800" t="s">
        <v>1359</v>
      </c>
      <c r="J29" s="799">
        <v>4</v>
      </c>
      <c r="K29" s="802"/>
      <c r="L29" s="881"/>
      <c r="M29" s="889"/>
      <c r="N29" s="19"/>
      <c r="O29" s="19"/>
      <c r="P29" s="19"/>
      <c r="Q29" s="19"/>
      <c r="R29" s="19"/>
      <c r="S29" s="19"/>
      <c r="T29" s="19"/>
    </row>
    <row r="30" spans="2:20"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</row>
    <row r="32" spans="2:20" ht="22.8">
      <c r="B32" s="55"/>
    </row>
    <row r="33" spans="2:14" s="810" customFormat="1" ht="22.8">
      <c r="B33" s="811"/>
      <c r="C33" s="812" t="s">
        <v>226</v>
      </c>
    </row>
    <row r="34" spans="2:14" ht="22.8">
      <c r="B34" s="55"/>
      <c r="C34" s="199"/>
    </row>
    <row r="35" spans="2:14" ht="31.2">
      <c r="C35" s="186" t="s">
        <v>10</v>
      </c>
      <c r="D35" s="186" t="s">
        <v>32</v>
      </c>
      <c r="E35" s="186" t="s">
        <v>133</v>
      </c>
      <c r="F35" s="186" t="s">
        <v>134</v>
      </c>
      <c r="G35" s="186" t="s">
        <v>14</v>
      </c>
      <c r="H35" s="186" t="s">
        <v>141</v>
      </c>
      <c r="I35" s="186" t="s">
        <v>135</v>
      </c>
      <c r="J35" s="187" t="s">
        <v>136</v>
      </c>
      <c r="K35" s="187" t="s">
        <v>34</v>
      </c>
      <c r="L35" s="187" t="s">
        <v>137</v>
      </c>
      <c r="M35" s="187" t="s">
        <v>12</v>
      </c>
    </row>
    <row r="36" spans="2:14" ht="15.75" customHeight="1">
      <c r="C36" s="797" t="s">
        <v>229</v>
      </c>
      <c r="D36" s="885" t="s">
        <v>213</v>
      </c>
      <c r="E36" s="885" t="s">
        <v>38</v>
      </c>
      <c r="F36" s="886" t="s">
        <v>58</v>
      </c>
      <c r="G36" s="886" t="s">
        <v>15</v>
      </c>
      <c r="H36" s="885" t="s">
        <v>1362</v>
      </c>
      <c r="I36" s="832" t="s">
        <v>214</v>
      </c>
      <c r="J36" s="833">
        <v>0</v>
      </c>
      <c r="K36" s="888" t="s">
        <v>42</v>
      </c>
      <c r="L36" s="879" t="s">
        <v>625</v>
      </c>
      <c r="M36" s="888"/>
      <c r="N36" s="182"/>
    </row>
    <row r="37" spans="2:14" ht="15.75" customHeight="1">
      <c r="C37" s="797" t="s">
        <v>230</v>
      </c>
      <c r="D37" s="885"/>
      <c r="E37" s="885"/>
      <c r="F37" s="886"/>
      <c r="G37" s="886"/>
      <c r="H37" s="886"/>
      <c r="I37" s="834" t="s">
        <v>231</v>
      </c>
      <c r="J37" s="835">
        <v>0</v>
      </c>
      <c r="K37" s="890"/>
      <c r="L37" s="880"/>
      <c r="M37" s="890"/>
    </row>
    <row r="38" spans="2:14" ht="15.75" customHeight="1">
      <c r="B38" s="24"/>
      <c r="C38" s="797" t="s">
        <v>232</v>
      </c>
      <c r="D38" s="885"/>
      <c r="E38" s="885"/>
      <c r="F38" s="886"/>
      <c r="G38" s="886"/>
      <c r="H38" s="886"/>
      <c r="I38" s="836" t="s">
        <v>233</v>
      </c>
      <c r="J38" s="826">
        <v>4</v>
      </c>
      <c r="K38" s="890"/>
      <c r="L38" s="880"/>
      <c r="M38" s="890"/>
    </row>
    <row r="39" spans="2:14" ht="15.75" customHeight="1">
      <c r="C39" s="797" t="s">
        <v>571</v>
      </c>
      <c r="D39" s="885"/>
      <c r="E39" s="885"/>
      <c r="F39" s="886"/>
      <c r="G39" s="886"/>
      <c r="H39" s="886"/>
      <c r="I39" s="836" t="s">
        <v>234</v>
      </c>
      <c r="J39" s="826">
        <v>1</v>
      </c>
      <c r="K39" s="890"/>
      <c r="L39" s="880"/>
      <c r="M39" s="890"/>
    </row>
    <row r="40" spans="2:14" ht="48" customHeight="1">
      <c r="C40" s="797" t="s">
        <v>572</v>
      </c>
      <c r="D40" s="885"/>
      <c r="E40" s="885"/>
      <c r="F40" s="886"/>
      <c r="G40" s="886"/>
      <c r="H40" s="886"/>
      <c r="I40" s="837" t="s">
        <v>235</v>
      </c>
      <c r="J40" s="838">
        <v>4</v>
      </c>
      <c r="K40" s="889"/>
      <c r="L40" s="881"/>
      <c r="M40" s="889"/>
    </row>
    <row r="41" spans="2:14" ht="15.75" customHeight="1">
      <c r="C41" s="797" t="s">
        <v>229</v>
      </c>
      <c r="D41" s="885" t="s">
        <v>33</v>
      </c>
      <c r="E41" s="885"/>
      <c r="F41" s="886"/>
      <c r="G41" s="886"/>
      <c r="H41" s="886"/>
      <c r="I41" s="832" t="s">
        <v>214</v>
      </c>
      <c r="J41" s="833">
        <v>0</v>
      </c>
      <c r="K41" s="882" t="s">
        <v>42</v>
      </c>
      <c r="L41" s="879" t="s">
        <v>626</v>
      </c>
      <c r="M41" s="882"/>
    </row>
    <row r="42" spans="2:14" ht="15.75" customHeight="1">
      <c r="C42" s="797" t="s">
        <v>230</v>
      </c>
      <c r="D42" s="885"/>
      <c r="E42" s="885"/>
      <c r="F42" s="886"/>
      <c r="G42" s="886"/>
      <c r="H42" s="886"/>
      <c r="I42" s="834" t="s">
        <v>231</v>
      </c>
      <c r="J42" s="835">
        <v>0</v>
      </c>
      <c r="K42" s="883"/>
      <c r="L42" s="880"/>
      <c r="M42" s="883"/>
    </row>
    <row r="43" spans="2:14" ht="15.75" customHeight="1">
      <c r="C43" s="797" t="s">
        <v>232</v>
      </c>
      <c r="D43" s="885"/>
      <c r="E43" s="885"/>
      <c r="F43" s="886"/>
      <c r="G43" s="886"/>
      <c r="H43" s="886"/>
      <c r="I43" s="836" t="s">
        <v>233</v>
      </c>
      <c r="J43" s="826">
        <v>4</v>
      </c>
      <c r="K43" s="883"/>
      <c r="L43" s="880"/>
      <c r="M43" s="883"/>
    </row>
    <row r="44" spans="2:14" ht="15.75" customHeight="1">
      <c r="C44" s="797" t="s">
        <v>571</v>
      </c>
      <c r="D44" s="885"/>
      <c r="E44" s="885"/>
      <c r="F44" s="886"/>
      <c r="G44" s="886"/>
      <c r="H44" s="886"/>
      <c r="I44" s="839" t="s">
        <v>234</v>
      </c>
      <c r="J44" s="826">
        <v>1</v>
      </c>
      <c r="K44" s="883"/>
      <c r="L44" s="880"/>
      <c r="M44" s="883"/>
    </row>
    <row r="45" spans="2:14" ht="47.25" customHeight="1">
      <c r="C45" s="797" t="s">
        <v>572</v>
      </c>
      <c r="D45" s="885"/>
      <c r="E45" s="885"/>
      <c r="F45" s="886"/>
      <c r="G45" s="886"/>
      <c r="H45" s="886"/>
      <c r="I45" s="837" t="s">
        <v>235</v>
      </c>
      <c r="J45" s="838">
        <v>4</v>
      </c>
      <c r="K45" s="884"/>
      <c r="L45" s="881"/>
      <c r="M45" s="884"/>
    </row>
    <row r="46" spans="2:14" ht="15.75" customHeight="1">
      <c r="C46" s="797" t="s">
        <v>229</v>
      </c>
      <c r="D46" s="885" t="s">
        <v>138</v>
      </c>
      <c r="E46" s="885"/>
      <c r="F46" s="886"/>
      <c r="G46" s="886"/>
      <c r="H46" s="886"/>
      <c r="I46" s="832" t="s">
        <v>214</v>
      </c>
      <c r="J46" s="833">
        <v>0</v>
      </c>
      <c r="K46" s="882" t="s">
        <v>42</v>
      </c>
      <c r="L46" s="879" t="s">
        <v>627</v>
      </c>
      <c r="M46" s="882"/>
    </row>
    <row r="47" spans="2:14" ht="15.75" customHeight="1">
      <c r="C47" s="797" t="s">
        <v>230</v>
      </c>
      <c r="D47" s="885"/>
      <c r="E47" s="885"/>
      <c r="F47" s="886"/>
      <c r="G47" s="886"/>
      <c r="H47" s="886"/>
      <c r="I47" s="834" t="s">
        <v>231</v>
      </c>
      <c r="J47" s="835">
        <v>0</v>
      </c>
      <c r="K47" s="883"/>
      <c r="L47" s="880"/>
      <c r="M47" s="883"/>
    </row>
    <row r="48" spans="2:14" ht="15.75" customHeight="1">
      <c r="C48" s="797" t="s">
        <v>232</v>
      </c>
      <c r="D48" s="885"/>
      <c r="E48" s="885"/>
      <c r="F48" s="886"/>
      <c r="G48" s="886"/>
      <c r="H48" s="886"/>
      <c r="I48" s="836" t="s">
        <v>233</v>
      </c>
      <c r="J48" s="826">
        <v>4</v>
      </c>
      <c r="K48" s="883"/>
      <c r="L48" s="880"/>
      <c r="M48" s="883"/>
    </row>
    <row r="49" spans="3:13" ht="15.75" customHeight="1">
      <c r="C49" s="797" t="s">
        <v>571</v>
      </c>
      <c r="D49" s="885"/>
      <c r="E49" s="885"/>
      <c r="F49" s="886"/>
      <c r="G49" s="886"/>
      <c r="H49" s="886"/>
      <c r="I49" s="839" t="s">
        <v>234</v>
      </c>
      <c r="J49" s="826">
        <v>1</v>
      </c>
      <c r="K49" s="883"/>
      <c r="L49" s="880"/>
      <c r="M49" s="883"/>
    </row>
    <row r="50" spans="3:13" ht="47.25" customHeight="1">
      <c r="C50" s="797" t="s">
        <v>572</v>
      </c>
      <c r="D50" s="885"/>
      <c r="E50" s="885"/>
      <c r="F50" s="886"/>
      <c r="G50" s="886"/>
      <c r="H50" s="886"/>
      <c r="I50" s="837" t="s">
        <v>235</v>
      </c>
      <c r="J50" s="838">
        <v>4</v>
      </c>
      <c r="K50" s="884"/>
      <c r="L50" s="881"/>
      <c r="M50" s="884"/>
    </row>
    <row r="53" spans="3:13" ht="31.2">
      <c r="C53" s="186" t="s">
        <v>10</v>
      </c>
      <c r="D53" s="186" t="s">
        <v>32</v>
      </c>
      <c r="E53" s="186" t="s">
        <v>133</v>
      </c>
      <c r="F53" s="186" t="s">
        <v>134</v>
      </c>
      <c r="G53" s="186" t="s">
        <v>14</v>
      </c>
      <c r="H53" s="186" t="s">
        <v>141</v>
      </c>
      <c r="I53" s="186" t="s">
        <v>135</v>
      </c>
      <c r="J53" s="187" t="s">
        <v>136</v>
      </c>
      <c r="K53" s="187" t="s">
        <v>34</v>
      </c>
      <c r="L53" s="187" t="s">
        <v>137</v>
      </c>
      <c r="M53" s="187" t="s">
        <v>12</v>
      </c>
    </row>
    <row r="54" spans="3:13" ht="47.25" customHeight="1">
      <c r="C54" s="845" t="s">
        <v>621</v>
      </c>
      <c r="D54" s="772" t="s">
        <v>213</v>
      </c>
      <c r="E54" s="851" t="s">
        <v>38</v>
      </c>
      <c r="F54" s="852" t="s">
        <v>58</v>
      </c>
      <c r="G54" s="852" t="s">
        <v>15</v>
      </c>
      <c r="H54" s="901" t="s">
        <v>181</v>
      </c>
      <c r="I54" s="804" t="s">
        <v>131</v>
      </c>
      <c r="J54" s="189">
        <v>2</v>
      </c>
      <c r="K54" s="769" t="s">
        <v>42</v>
      </c>
      <c r="L54" s="773" t="s">
        <v>573</v>
      </c>
      <c r="M54" s="769"/>
    </row>
    <row r="55" spans="3:13" ht="47.25" customHeight="1">
      <c r="C55" s="846"/>
      <c r="D55" s="772" t="s">
        <v>33</v>
      </c>
      <c r="E55" s="851"/>
      <c r="F55" s="852"/>
      <c r="G55" s="852"/>
      <c r="H55" s="901"/>
      <c r="I55" s="805" t="s">
        <v>131</v>
      </c>
      <c r="J55" s="189">
        <v>2</v>
      </c>
      <c r="K55" s="806" t="s">
        <v>42</v>
      </c>
      <c r="L55" s="773" t="s">
        <v>574</v>
      </c>
      <c r="M55" s="806"/>
    </row>
    <row r="56" spans="3:13" ht="47.25" customHeight="1">
      <c r="C56" s="846"/>
      <c r="D56" s="772" t="s">
        <v>138</v>
      </c>
      <c r="E56" s="851"/>
      <c r="F56" s="852"/>
      <c r="G56" s="852"/>
      <c r="H56" s="901"/>
      <c r="I56" s="805" t="s">
        <v>131</v>
      </c>
      <c r="J56" s="189">
        <v>2</v>
      </c>
      <c r="K56" s="806" t="s">
        <v>42</v>
      </c>
      <c r="L56" s="773" t="s">
        <v>575</v>
      </c>
      <c r="M56" s="806"/>
    </row>
    <row r="57" spans="3:13" ht="47.25" customHeight="1">
      <c r="C57" s="846"/>
      <c r="D57" s="772" t="s">
        <v>213</v>
      </c>
      <c r="E57" s="851" t="s">
        <v>38</v>
      </c>
      <c r="F57" s="852" t="s">
        <v>58</v>
      </c>
      <c r="G57" s="852" t="s">
        <v>15</v>
      </c>
      <c r="H57" s="894" t="s">
        <v>1360</v>
      </c>
      <c r="I57" s="804" t="s">
        <v>131</v>
      </c>
      <c r="J57" s="189">
        <v>2</v>
      </c>
      <c r="K57" s="769" t="s">
        <v>42</v>
      </c>
      <c r="L57" s="773" t="s">
        <v>576</v>
      </c>
      <c r="M57" s="769"/>
    </row>
    <row r="58" spans="3:13" ht="47.25" customHeight="1">
      <c r="C58" s="846"/>
      <c r="D58" s="772" t="s">
        <v>33</v>
      </c>
      <c r="E58" s="851"/>
      <c r="F58" s="852"/>
      <c r="G58" s="852"/>
      <c r="H58" s="895"/>
      <c r="I58" s="805" t="s">
        <v>131</v>
      </c>
      <c r="J58" s="189">
        <v>2</v>
      </c>
      <c r="K58" s="806" t="s">
        <v>42</v>
      </c>
      <c r="L58" s="773" t="s">
        <v>577</v>
      </c>
      <c r="M58" s="806"/>
    </row>
    <row r="59" spans="3:13" ht="47.25" customHeight="1">
      <c r="C59" s="846"/>
      <c r="D59" s="772" t="s">
        <v>138</v>
      </c>
      <c r="E59" s="851"/>
      <c r="F59" s="852"/>
      <c r="G59" s="852"/>
      <c r="H59" s="896"/>
      <c r="I59" s="805" t="s">
        <v>131</v>
      </c>
      <c r="J59" s="189">
        <v>2</v>
      </c>
      <c r="K59" s="806" t="s">
        <v>42</v>
      </c>
      <c r="L59" s="773" t="s">
        <v>578</v>
      </c>
      <c r="M59" s="806"/>
    </row>
    <row r="60" spans="3:13" ht="47.25" customHeight="1">
      <c r="C60" s="846"/>
      <c r="D60" s="772" t="s">
        <v>213</v>
      </c>
      <c r="E60" s="851" t="s">
        <v>38</v>
      </c>
      <c r="F60" s="852" t="s">
        <v>58</v>
      </c>
      <c r="G60" s="852" t="s">
        <v>15</v>
      </c>
      <c r="H60" s="894" t="s">
        <v>182</v>
      </c>
      <c r="I60" s="804" t="s">
        <v>131</v>
      </c>
      <c r="J60" s="189">
        <v>2</v>
      </c>
      <c r="K60" s="769" t="s">
        <v>42</v>
      </c>
      <c r="L60" s="773" t="s">
        <v>579</v>
      </c>
      <c r="M60" s="769" t="s">
        <v>570</v>
      </c>
    </row>
    <row r="61" spans="3:13" ht="47.25" customHeight="1">
      <c r="C61" s="846"/>
      <c r="D61" s="772" t="s">
        <v>33</v>
      </c>
      <c r="E61" s="851"/>
      <c r="F61" s="852"/>
      <c r="G61" s="852"/>
      <c r="H61" s="895"/>
      <c r="I61" s="805" t="s">
        <v>131</v>
      </c>
      <c r="J61" s="189">
        <v>2</v>
      </c>
      <c r="K61" s="806" t="s">
        <v>42</v>
      </c>
      <c r="L61" s="773" t="s">
        <v>580</v>
      </c>
      <c r="M61" s="769" t="s">
        <v>570</v>
      </c>
    </row>
    <row r="62" spans="3:13" ht="47.25" customHeight="1">
      <c r="C62" s="847"/>
      <c r="D62" s="772" t="s">
        <v>138</v>
      </c>
      <c r="E62" s="851"/>
      <c r="F62" s="852"/>
      <c r="G62" s="852"/>
      <c r="H62" s="896"/>
      <c r="I62" s="805" t="s">
        <v>131</v>
      </c>
      <c r="J62" s="189">
        <v>2</v>
      </c>
      <c r="K62" s="806" t="s">
        <v>42</v>
      </c>
      <c r="L62" s="773" t="s">
        <v>581</v>
      </c>
      <c r="M62" s="769" t="s">
        <v>570</v>
      </c>
    </row>
    <row r="64" spans="3:13" ht="31.2">
      <c r="C64" s="186" t="s">
        <v>10</v>
      </c>
      <c r="D64" s="186" t="s">
        <v>32</v>
      </c>
      <c r="E64" s="186" t="s">
        <v>133</v>
      </c>
      <c r="F64" s="186" t="s">
        <v>134</v>
      </c>
      <c r="G64" s="186" t="s">
        <v>14</v>
      </c>
      <c r="H64" s="186" t="s">
        <v>141</v>
      </c>
      <c r="I64" s="186" t="s">
        <v>135</v>
      </c>
      <c r="J64" s="187" t="s">
        <v>136</v>
      </c>
      <c r="K64" s="187" t="s">
        <v>34</v>
      </c>
      <c r="L64" s="187" t="s">
        <v>137</v>
      </c>
      <c r="M64" s="187" t="s">
        <v>12</v>
      </c>
    </row>
    <row r="65" spans="3:13" ht="20.100000000000001" customHeight="1">
      <c r="C65" s="845" t="s">
        <v>1382</v>
      </c>
      <c r="D65" s="853" t="s">
        <v>213</v>
      </c>
      <c r="E65" s="845" t="s">
        <v>38</v>
      </c>
      <c r="F65" s="848" t="s">
        <v>58</v>
      </c>
      <c r="G65" s="848" t="s">
        <v>15</v>
      </c>
      <c r="H65" s="845" t="s">
        <v>541</v>
      </c>
      <c r="I65" s="823" t="s">
        <v>1383</v>
      </c>
      <c r="J65" s="824">
        <v>0</v>
      </c>
      <c r="K65" s="845" t="s">
        <v>42</v>
      </c>
      <c r="L65" s="848" t="s">
        <v>619</v>
      </c>
      <c r="M65" s="822"/>
    </row>
    <row r="66" spans="3:13" ht="20.100000000000001" customHeight="1">
      <c r="C66" s="846"/>
      <c r="D66" s="854"/>
      <c r="E66" s="846"/>
      <c r="F66" s="849"/>
      <c r="G66" s="849"/>
      <c r="H66" s="846"/>
      <c r="I66" s="825" t="s">
        <v>233</v>
      </c>
      <c r="J66" s="826">
        <v>4</v>
      </c>
      <c r="K66" s="846"/>
      <c r="L66" s="849"/>
      <c r="M66" s="822"/>
    </row>
    <row r="67" spans="3:13" ht="20.100000000000001" customHeight="1">
      <c r="C67" s="846"/>
      <c r="D67" s="854"/>
      <c r="E67" s="846"/>
      <c r="F67" s="849"/>
      <c r="G67" s="849"/>
      <c r="H67" s="846"/>
      <c r="I67" s="825" t="s">
        <v>1385</v>
      </c>
      <c r="J67" s="827">
        <v>1</v>
      </c>
      <c r="K67" s="846"/>
      <c r="L67" s="849"/>
      <c r="M67" s="846"/>
    </row>
    <row r="68" spans="3:13" ht="20.100000000000001" customHeight="1">
      <c r="C68" s="846"/>
      <c r="D68" s="855"/>
      <c r="E68" s="846"/>
      <c r="F68" s="849"/>
      <c r="G68" s="849"/>
      <c r="H68" s="846"/>
      <c r="I68" s="828" t="s">
        <v>1384</v>
      </c>
      <c r="J68" s="829">
        <v>4</v>
      </c>
      <c r="K68" s="847"/>
      <c r="L68" s="850"/>
      <c r="M68" s="847"/>
    </row>
    <row r="69" spans="3:13" ht="20.100000000000001" customHeight="1">
      <c r="C69" s="846"/>
      <c r="D69" s="853" t="s">
        <v>33</v>
      </c>
      <c r="E69" s="846"/>
      <c r="F69" s="849"/>
      <c r="G69" s="849"/>
      <c r="H69" s="846"/>
      <c r="I69" s="823" t="s">
        <v>1383</v>
      </c>
      <c r="J69" s="824">
        <v>0</v>
      </c>
      <c r="K69" s="867" t="s">
        <v>42</v>
      </c>
      <c r="L69" s="848" t="s">
        <v>618</v>
      </c>
      <c r="M69" s="822"/>
    </row>
    <row r="70" spans="3:13" ht="20.100000000000001" customHeight="1">
      <c r="C70" s="846"/>
      <c r="D70" s="854"/>
      <c r="E70" s="846"/>
      <c r="F70" s="849"/>
      <c r="G70" s="849"/>
      <c r="H70" s="846"/>
      <c r="I70" s="825" t="s">
        <v>233</v>
      </c>
      <c r="J70" s="826">
        <v>4</v>
      </c>
      <c r="K70" s="868"/>
      <c r="L70" s="849"/>
      <c r="M70" s="822"/>
    </row>
    <row r="71" spans="3:13" ht="20.100000000000001" customHeight="1">
      <c r="C71" s="846"/>
      <c r="D71" s="854"/>
      <c r="E71" s="846"/>
      <c r="F71" s="849"/>
      <c r="G71" s="849"/>
      <c r="H71" s="846"/>
      <c r="I71" s="830" t="s">
        <v>1386</v>
      </c>
      <c r="J71" s="827">
        <v>1</v>
      </c>
      <c r="K71" s="868"/>
      <c r="L71" s="849"/>
      <c r="M71" s="868"/>
    </row>
    <row r="72" spans="3:13" ht="20.100000000000001" customHeight="1">
      <c r="C72" s="846"/>
      <c r="D72" s="855"/>
      <c r="E72" s="846"/>
      <c r="F72" s="849"/>
      <c r="G72" s="849"/>
      <c r="H72" s="846"/>
      <c r="I72" s="828" t="s">
        <v>1384</v>
      </c>
      <c r="J72" s="829">
        <v>4</v>
      </c>
      <c r="K72" s="869"/>
      <c r="L72" s="850"/>
      <c r="M72" s="869"/>
    </row>
    <row r="73" spans="3:13" ht="20.100000000000001" customHeight="1">
      <c r="C73" s="846"/>
      <c r="D73" s="853" t="s">
        <v>138</v>
      </c>
      <c r="E73" s="846"/>
      <c r="F73" s="849"/>
      <c r="G73" s="849"/>
      <c r="H73" s="846"/>
      <c r="I73" s="823" t="s">
        <v>1383</v>
      </c>
      <c r="J73" s="824">
        <v>0</v>
      </c>
      <c r="K73" s="867" t="s">
        <v>42</v>
      </c>
      <c r="L73" s="848" t="s">
        <v>620</v>
      </c>
      <c r="M73" s="821"/>
    </row>
    <row r="74" spans="3:13" ht="20.100000000000001" customHeight="1">
      <c r="C74" s="846"/>
      <c r="D74" s="854"/>
      <c r="E74" s="846"/>
      <c r="F74" s="849"/>
      <c r="G74" s="849"/>
      <c r="H74" s="846"/>
      <c r="I74" s="825" t="s">
        <v>233</v>
      </c>
      <c r="J74" s="826">
        <v>4</v>
      </c>
      <c r="K74" s="868"/>
      <c r="L74" s="849"/>
      <c r="M74" s="821"/>
    </row>
    <row r="75" spans="3:13" ht="20.100000000000001" customHeight="1">
      <c r="C75" s="846"/>
      <c r="D75" s="854"/>
      <c r="E75" s="846"/>
      <c r="F75" s="849"/>
      <c r="G75" s="849"/>
      <c r="H75" s="846"/>
      <c r="I75" s="830" t="s">
        <v>1385</v>
      </c>
      <c r="J75" s="827">
        <v>1</v>
      </c>
      <c r="K75" s="868"/>
      <c r="L75" s="849"/>
      <c r="M75" s="868"/>
    </row>
    <row r="76" spans="3:13" ht="20.100000000000001" customHeight="1">
      <c r="C76" s="847"/>
      <c r="D76" s="855"/>
      <c r="E76" s="847"/>
      <c r="F76" s="850"/>
      <c r="G76" s="850"/>
      <c r="H76" s="847"/>
      <c r="I76" s="828" t="s">
        <v>1384</v>
      </c>
      <c r="J76" s="829">
        <v>4</v>
      </c>
      <c r="K76" s="869"/>
      <c r="L76" s="850"/>
      <c r="M76" s="869"/>
    </row>
    <row r="78" spans="3:13" ht="31.2">
      <c r="C78" s="186" t="s">
        <v>10</v>
      </c>
      <c r="D78" s="186" t="s">
        <v>32</v>
      </c>
      <c r="E78" s="186" t="s">
        <v>133</v>
      </c>
      <c r="F78" s="186" t="s">
        <v>134</v>
      </c>
      <c r="G78" s="186" t="s">
        <v>14</v>
      </c>
      <c r="H78" s="186" t="s">
        <v>141</v>
      </c>
      <c r="I78" s="186" t="s">
        <v>135</v>
      </c>
      <c r="J78" s="187" t="s">
        <v>136</v>
      </c>
      <c r="K78" s="187" t="s">
        <v>34</v>
      </c>
      <c r="L78" s="187" t="s">
        <v>137</v>
      </c>
      <c r="M78" s="187" t="s">
        <v>12</v>
      </c>
    </row>
    <row r="79" spans="3:13" ht="20.100000000000001" customHeight="1">
      <c r="C79" s="851" t="s">
        <v>163</v>
      </c>
      <c r="D79" s="853" t="s">
        <v>213</v>
      </c>
      <c r="E79" s="851" t="s">
        <v>38</v>
      </c>
      <c r="F79" s="848" t="s">
        <v>58</v>
      </c>
      <c r="G79" s="852" t="s">
        <v>15</v>
      </c>
      <c r="H79" s="845" t="s">
        <v>542</v>
      </c>
      <c r="I79" s="823" t="s">
        <v>1383</v>
      </c>
      <c r="J79" s="824">
        <v>0</v>
      </c>
      <c r="K79" s="845" t="s">
        <v>42</v>
      </c>
      <c r="L79" s="848" t="s">
        <v>1364</v>
      </c>
      <c r="M79" s="845"/>
    </row>
    <row r="80" spans="3:13" ht="20.100000000000001" customHeight="1">
      <c r="C80" s="851"/>
      <c r="D80" s="854"/>
      <c r="E80" s="851"/>
      <c r="F80" s="849"/>
      <c r="G80" s="852"/>
      <c r="H80" s="846"/>
      <c r="I80" s="825" t="s">
        <v>233</v>
      </c>
      <c r="J80" s="826">
        <v>4</v>
      </c>
      <c r="K80" s="846"/>
      <c r="L80" s="849"/>
      <c r="M80" s="846"/>
    </row>
    <row r="81" spans="3:24" ht="20.100000000000001" customHeight="1">
      <c r="C81" s="851"/>
      <c r="D81" s="855"/>
      <c r="E81" s="851"/>
      <c r="F81" s="849"/>
      <c r="G81" s="852"/>
      <c r="H81" s="846"/>
      <c r="I81" s="831" t="s">
        <v>1387</v>
      </c>
      <c r="J81" s="829">
        <v>2</v>
      </c>
      <c r="K81" s="847"/>
      <c r="L81" s="850"/>
      <c r="M81" s="847"/>
    </row>
    <row r="82" spans="3:24" ht="20.100000000000001" customHeight="1">
      <c r="C82" s="851"/>
      <c r="D82" s="853" t="s">
        <v>33</v>
      </c>
      <c r="E82" s="851"/>
      <c r="F82" s="849"/>
      <c r="G82" s="852"/>
      <c r="H82" s="846"/>
      <c r="I82" s="823" t="s">
        <v>1383</v>
      </c>
      <c r="J82" s="824">
        <v>0</v>
      </c>
      <c r="K82" s="845" t="s">
        <v>42</v>
      </c>
      <c r="L82" s="848" t="s">
        <v>1363</v>
      </c>
      <c r="M82" s="845"/>
    </row>
    <row r="83" spans="3:24" ht="20.100000000000001" customHeight="1">
      <c r="C83" s="851"/>
      <c r="D83" s="854"/>
      <c r="E83" s="851"/>
      <c r="F83" s="849"/>
      <c r="G83" s="852"/>
      <c r="H83" s="846"/>
      <c r="I83" s="825" t="s">
        <v>233</v>
      </c>
      <c r="J83" s="826">
        <v>4</v>
      </c>
      <c r="K83" s="846"/>
      <c r="L83" s="849"/>
      <c r="M83" s="846"/>
    </row>
    <row r="84" spans="3:24" ht="20.100000000000001" customHeight="1">
      <c r="C84" s="851"/>
      <c r="D84" s="855"/>
      <c r="E84" s="851"/>
      <c r="F84" s="849"/>
      <c r="G84" s="852"/>
      <c r="H84" s="846"/>
      <c r="I84" s="828" t="s">
        <v>1387</v>
      </c>
      <c r="J84" s="829">
        <v>2</v>
      </c>
      <c r="K84" s="847"/>
      <c r="L84" s="850"/>
      <c r="M84" s="847"/>
    </row>
    <row r="85" spans="3:24" ht="20.100000000000001" customHeight="1">
      <c r="C85" s="851"/>
      <c r="D85" s="853" t="s">
        <v>138</v>
      </c>
      <c r="E85" s="851"/>
      <c r="F85" s="849"/>
      <c r="G85" s="852"/>
      <c r="H85" s="846"/>
      <c r="I85" s="823" t="s">
        <v>1383</v>
      </c>
      <c r="J85" s="824">
        <v>0</v>
      </c>
      <c r="K85" s="845" t="s">
        <v>42</v>
      </c>
      <c r="L85" s="848" t="s">
        <v>1365</v>
      </c>
      <c r="M85" s="845"/>
    </row>
    <row r="86" spans="3:24" ht="20.100000000000001" customHeight="1">
      <c r="C86" s="851"/>
      <c r="D86" s="854"/>
      <c r="E86" s="851"/>
      <c r="F86" s="849"/>
      <c r="G86" s="852"/>
      <c r="H86" s="846"/>
      <c r="I86" s="825" t="s">
        <v>233</v>
      </c>
      <c r="J86" s="826">
        <v>4</v>
      </c>
      <c r="K86" s="846"/>
      <c r="L86" s="849"/>
      <c r="M86" s="846"/>
    </row>
    <row r="87" spans="3:24" ht="20.100000000000001" customHeight="1">
      <c r="C87" s="851"/>
      <c r="D87" s="855"/>
      <c r="E87" s="851"/>
      <c r="F87" s="850"/>
      <c r="G87" s="852"/>
      <c r="H87" s="847"/>
      <c r="I87" s="828" t="s">
        <v>1387</v>
      </c>
      <c r="J87" s="829">
        <v>2</v>
      </c>
      <c r="K87" s="847"/>
      <c r="L87" s="850"/>
      <c r="M87" s="847"/>
    </row>
    <row r="89" spans="3:24" s="810" customFormat="1">
      <c r="C89" s="887" t="s">
        <v>227</v>
      </c>
      <c r="D89" s="887"/>
      <c r="E89" s="887"/>
      <c r="F89" s="887"/>
      <c r="G89" s="887"/>
      <c r="H89" s="887"/>
      <c r="I89" s="887"/>
      <c r="J89" s="887"/>
      <c r="K89" s="887"/>
      <c r="L89" s="887"/>
      <c r="M89" s="887"/>
      <c r="N89" s="887"/>
      <c r="O89" s="887"/>
      <c r="P89" s="887"/>
      <c r="Q89" s="887"/>
      <c r="R89" s="887"/>
      <c r="S89" s="887"/>
      <c r="T89" s="887"/>
      <c r="U89" s="887"/>
    </row>
    <row r="91" spans="3:24" ht="30" customHeight="1">
      <c r="C91" s="856" t="s">
        <v>36</v>
      </c>
      <c r="D91" s="857"/>
      <c r="E91" s="857"/>
      <c r="F91" s="857"/>
      <c r="G91" s="857"/>
      <c r="H91" s="857"/>
      <c r="I91" s="857"/>
      <c r="J91" s="858"/>
      <c r="K91" s="859" t="s">
        <v>143</v>
      </c>
      <c r="L91" s="860"/>
      <c r="M91" s="856" t="s">
        <v>36</v>
      </c>
      <c r="N91" s="858"/>
      <c r="O91" s="859" t="s">
        <v>144</v>
      </c>
      <c r="P91" s="860"/>
      <c r="Q91" s="770" t="s">
        <v>36</v>
      </c>
      <c r="R91" s="768" t="s">
        <v>37</v>
      </c>
      <c r="S91" s="856" t="s">
        <v>36</v>
      </c>
      <c r="T91" s="858"/>
      <c r="U91" s="859" t="s">
        <v>144</v>
      </c>
      <c r="V91" s="860"/>
      <c r="W91" s="877" t="s">
        <v>137</v>
      </c>
      <c r="X91" s="877" t="s">
        <v>94</v>
      </c>
    </row>
    <row r="92" spans="3:24" ht="31.2">
      <c r="C92" s="808" t="s">
        <v>57</v>
      </c>
      <c r="D92" s="808" t="s">
        <v>32</v>
      </c>
      <c r="E92" s="808" t="s">
        <v>14</v>
      </c>
      <c r="F92" s="808" t="s">
        <v>58</v>
      </c>
      <c r="G92" s="808" t="s">
        <v>133</v>
      </c>
      <c r="H92" s="808" t="s">
        <v>198</v>
      </c>
      <c r="I92" s="808" t="s">
        <v>199</v>
      </c>
      <c r="J92" s="808" t="s">
        <v>59</v>
      </c>
      <c r="K92" s="775" t="s">
        <v>142</v>
      </c>
      <c r="L92" s="775" t="s">
        <v>157</v>
      </c>
      <c r="M92" s="808" t="s">
        <v>145</v>
      </c>
      <c r="N92" s="808" t="s">
        <v>61</v>
      </c>
      <c r="O92" s="775" t="s">
        <v>142</v>
      </c>
      <c r="P92" s="775" t="s">
        <v>157</v>
      </c>
      <c r="Q92" s="808" t="s">
        <v>62</v>
      </c>
      <c r="R92" s="775" t="s">
        <v>146</v>
      </c>
      <c r="S92" s="808" t="s">
        <v>145</v>
      </c>
      <c r="T92" s="808" t="s">
        <v>61</v>
      </c>
      <c r="U92" s="775" t="s">
        <v>142</v>
      </c>
      <c r="V92" s="775" t="s">
        <v>157</v>
      </c>
      <c r="W92" s="878"/>
      <c r="X92" s="878"/>
    </row>
    <row r="93" spans="3:24" ht="31.5" customHeight="1">
      <c r="C93" s="870" t="s">
        <v>624</v>
      </c>
      <c r="D93" s="870" t="s">
        <v>33</v>
      </c>
      <c r="E93" s="867" t="s">
        <v>15</v>
      </c>
      <c r="F93" s="867" t="s">
        <v>38</v>
      </c>
      <c r="G93" s="867" t="s">
        <v>38</v>
      </c>
      <c r="H93" s="867" t="s">
        <v>200</v>
      </c>
      <c r="I93" s="892" t="s">
        <v>540</v>
      </c>
      <c r="J93" s="146" t="s">
        <v>147</v>
      </c>
      <c r="K93" s="189">
        <v>1</v>
      </c>
      <c r="L93" s="189">
        <v>4</v>
      </c>
      <c r="M93" s="875" t="s">
        <v>38</v>
      </c>
      <c r="N93" s="876" t="s">
        <v>1372</v>
      </c>
      <c r="O93" s="189">
        <v>1</v>
      </c>
      <c r="P93" s="189">
        <v>4</v>
      </c>
      <c r="Q93" s="875" t="s">
        <v>38</v>
      </c>
      <c r="R93" s="189">
        <v>4</v>
      </c>
      <c r="S93" s="875" t="s">
        <v>38</v>
      </c>
      <c r="T93" s="876" t="s">
        <v>1372</v>
      </c>
      <c r="U93" s="189">
        <v>1</v>
      </c>
      <c r="V93" s="189">
        <v>4</v>
      </c>
      <c r="W93" s="173" t="s">
        <v>543</v>
      </c>
      <c r="X93" s="341"/>
    </row>
    <row r="94" spans="3:24" ht="31.5" customHeight="1">
      <c r="C94" s="871"/>
      <c r="D94" s="871"/>
      <c r="E94" s="868"/>
      <c r="F94" s="868"/>
      <c r="G94" s="868"/>
      <c r="H94" s="868"/>
      <c r="I94" s="893"/>
      <c r="J94" s="146" t="s">
        <v>149</v>
      </c>
      <c r="K94" s="189">
        <v>1</v>
      </c>
      <c r="L94" s="189">
        <v>4</v>
      </c>
      <c r="M94" s="875"/>
      <c r="N94" s="876"/>
      <c r="O94" s="189">
        <v>1</v>
      </c>
      <c r="P94" s="189">
        <v>4</v>
      </c>
      <c r="Q94" s="875"/>
      <c r="R94" s="189">
        <v>4</v>
      </c>
      <c r="S94" s="875"/>
      <c r="T94" s="876"/>
      <c r="U94" s="189">
        <v>1</v>
      </c>
      <c r="V94" s="189">
        <v>4</v>
      </c>
      <c r="W94" s="340" t="s">
        <v>544</v>
      </c>
      <c r="X94" s="339"/>
    </row>
    <row r="95" spans="3:24" ht="31.5" customHeight="1">
      <c r="C95" s="871"/>
      <c r="D95" s="871"/>
      <c r="E95" s="868"/>
      <c r="F95" s="868"/>
      <c r="G95" s="868"/>
      <c r="H95" s="868"/>
      <c r="I95" s="893"/>
      <c r="J95" s="146" t="s">
        <v>150</v>
      </c>
      <c r="K95" s="189">
        <v>1</v>
      </c>
      <c r="L95" s="189">
        <v>4</v>
      </c>
      <c r="M95" s="875"/>
      <c r="N95" s="876"/>
      <c r="O95" s="189">
        <v>1</v>
      </c>
      <c r="P95" s="189">
        <v>4</v>
      </c>
      <c r="Q95" s="875"/>
      <c r="R95" s="189">
        <v>4</v>
      </c>
      <c r="S95" s="875"/>
      <c r="T95" s="876"/>
      <c r="U95" s="189">
        <v>1</v>
      </c>
      <c r="V95" s="189">
        <v>4</v>
      </c>
      <c r="W95" s="340" t="s">
        <v>545</v>
      </c>
      <c r="X95" s="339"/>
    </row>
    <row r="96" spans="3:24" ht="31.5" customHeight="1">
      <c r="C96" s="871"/>
      <c r="D96" s="871"/>
      <c r="E96" s="868"/>
      <c r="F96" s="868"/>
      <c r="G96" s="868"/>
      <c r="H96" s="868"/>
      <c r="I96" s="893"/>
      <c r="J96" s="146" t="s">
        <v>151</v>
      </c>
      <c r="K96" s="189">
        <v>1</v>
      </c>
      <c r="L96" s="189">
        <v>4</v>
      </c>
      <c r="M96" s="875"/>
      <c r="N96" s="876"/>
      <c r="O96" s="189">
        <v>1</v>
      </c>
      <c r="P96" s="189">
        <v>4</v>
      </c>
      <c r="Q96" s="875"/>
      <c r="R96" s="189">
        <v>4</v>
      </c>
      <c r="S96" s="875"/>
      <c r="T96" s="876"/>
      <c r="U96" s="189">
        <v>1</v>
      </c>
      <c r="V96" s="189">
        <v>4</v>
      </c>
      <c r="W96" s="340" t="s">
        <v>546</v>
      </c>
      <c r="X96" s="339"/>
    </row>
    <row r="97" spans="3:24" ht="31.5" customHeight="1">
      <c r="C97" s="871"/>
      <c r="D97" s="871"/>
      <c r="E97" s="868"/>
      <c r="F97" s="868"/>
      <c r="G97" s="868"/>
      <c r="H97" s="868"/>
      <c r="I97" s="893"/>
      <c r="J97" s="146" t="s">
        <v>152</v>
      </c>
      <c r="K97" s="189">
        <v>1</v>
      </c>
      <c r="L97" s="189">
        <v>4</v>
      </c>
      <c r="M97" s="875"/>
      <c r="N97" s="876"/>
      <c r="O97" s="189">
        <v>1</v>
      </c>
      <c r="P97" s="189">
        <v>4</v>
      </c>
      <c r="Q97" s="875"/>
      <c r="R97" s="189">
        <v>4</v>
      </c>
      <c r="S97" s="875"/>
      <c r="T97" s="876"/>
      <c r="U97" s="189">
        <v>1</v>
      </c>
      <c r="V97" s="189">
        <v>4</v>
      </c>
      <c r="W97" s="340" t="s">
        <v>547</v>
      </c>
      <c r="X97" s="339"/>
    </row>
    <row r="98" spans="3:24" ht="31.5" customHeight="1">
      <c r="C98" s="871"/>
      <c r="D98" s="871"/>
      <c r="E98" s="868"/>
      <c r="F98" s="868"/>
      <c r="G98" s="868"/>
      <c r="H98" s="868"/>
      <c r="I98" s="893"/>
      <c r="J98" s="146" t="s">
        <v>153</v>
      </c>
      <c r="K98" s="189">
        <v>1</v>
      </c>
      <c r="L98" s="189">
        <v>4</v>
      </c>
      <c r="M98" s="875"/>
      <c r="N98" s="876"/>
      <c r="O98" s="189">
        <v>1</v>
      </c>
      <c r="P98" s="189">
        <v>4</v>
      </c>
      <c r="Q98" s="875"/>
      <c r="R98" s="189">
        <v>4</v>
      </c>
      <c r="S98" s="875"/>
      <c r="T98" s="876"/>
      <c r="U98" s="189">
        <v>1</v>
      </c>
      <c r="V98" s="189">
        <v>4</v>
      </c>
      <c r="W98" s="340" t="s">
        <v>548</v>
      </c>
      <c r="X98" s="339"/>
    </row>
    <row r="99" spans="3:24" ht="31.5" customHeight="1">
      <c r="C99" s="871"/>
      <c r="D99" s="871"/>
      <c r="E99" s="868"/>
      <c r="F99" s="868"/>
      <c r="G99" s="868"/>
      <c r="H99" s="868"/>
      <c r="I99" s="893"/>
      <c r="J99" s="146" t="s">
        <v>154</v>
      </c>
      <c r="K99" s="189">
        <v>1</v>
      </c>
      <c r="L99" s="189">
        <v>4</v>
      </c>
      <c r="M99" s="875"/>
      <c r="N99" s="876"/>
      <c r="O99" s="189">
        <v>1</v>
      </c>
      <c r="P99" s="189">
        <v>4</v>
      </c>
      <c r="Q99" s="875"/>
      <c r="R99" s="189">
        <v>4</v>
      </c>
      <c r="S99" s="875"/>
      <c r="T99" s="876"/>
      <c r="U99" s="189">
        <v>1</v>
      </c>
      <c r="V99" s="189">
        <v>4</v>
      </c>
      <c r="W99" s="340" t="s">
        <v>549</v>
      </c>
      <c r="X99" s="339"/>
    </row>
    <row r="100" spans="3:24" ht="31.5" customHeight="1">
      <c r="C100" s="871"/>
      <c r="D100" s="871"/>
      <c r="E100" s="868"/>
      <c r="F100" s="868"/>
      <c r="G100" s="868"/>
      <c r="H100" s="869"/>
      <c r="I100" s="893"/>
      <c r="J100" s="146" t="s">
        <v>155</v>
      </c>
      <c r="K100" s="189">
        <v>1</v>
      </c>
      <c r="L100" s="189">
        <v>4</v>
      </c>
      <c r="M100" s="875"/>
      <c r="N100" s="876"/>
      <c r="O100" s="189">
        <v>1</v>
      </c>
      <c r="P100" s="189">
        <v>4</v>
      </c>
      <c r="Q100" s="875"/>
      <c r="R100" s="189">
        <v>4</v>
      </c>
      <c r="S100" s="875"/>
      <c r="T100" s="876"/>
      <c r="U100" s="189">
        <v>1</v>
      </c>
      <c r="V100" s="189">
        <v>4</v>
      </c>
      <c r="W100" s="340" t="s">
        <v>550</v>
      </c>
      <c r="X100" s="339"/>
    </row>
    <row r="101" spans="3:24" ht="31.5" customHeight="1">
      <c r="C101" s="871"/>
      <c r="D101" s="871"/>
      <c r="E101" s="868"/>
      <c r="F101" s="868"/>
      <c r="G101" s="868"/>
      <c r="H101" s="867" t="s">
        <v>541</v>
      </c>
      <c r="I101" s="867" t="s">
        <v>200</v>
      </c>
      <c r="J101" s="197" t="s">
        <v>147</v>
      </c>
      <c r="K101" s="818">
        <v>4</v>
      </c>
      <c r="L101" s="818">
        <v>4</v>
      </c>
      <c r="M101" s="875" t="s">
        <v>38</v>
      </c>
      <c r="N101" s="876" t="s">
        <v>1372</v>
      </c>
      <c r="O101" s="818">
        <v>4</v>
      </c>
      <c r="P101" s="818">
        <v>4</v>
      </c>
      <c r="Q101" s="875" t="s">
        <v>38</v>
      </c>
      <c r="R101" s="189">
        <v>4</v>
      </c>
      <c r="S101" s="875" t="s">
        <v>38</v>
      </c>
      <c r="T101" s="876" t="s">
        <v>1372</v>
      </c>
      <c r="U101" s="189">
        <v>1</v>
      </c>
      <c r="V101" s="189">
        <v>4</v>
      </c>
      <c r="W101" s="340" t="s">
        <v>551</v>
      </c>
      <c r="X101" s="339"/>
    </row>
    <row r="102" spans="3:24" ht="31.5" customHeight="1">
      <c r="C102" s="871"/>
      <c r="D102" s="871"/>
      <c r="E102" s="868"/>
      <c r="F102" s="868"/>
      <c r="G102" s="868"/>
      <c r="H102" s="868"/>
      <c r="I102" s="868"/>
      <c r="J102" s="813" t="s">
        <v>149</v>
      </c>
      <c r="K102" s="814">
        <v>1</v>
      </c>
      <c r="L102" s="814">
        <v>4</v>
      </c>
      <c r="M102" s="875"/>
      <c r="N102" s="876"/>
      <c r="O102" s="814">
        <v>1</v>
      </c>
      <c r="P102" s="814">
        <v>4</v>
      </c>
      <c r="Q102" s="875"/>
      <c r="R102" s="814">
        <v>4</v>
      </c>
      <c r="S102" s="875"/>
      <c r="T102" s="876"/>
      <c r="U102" s="814">
        <v>1</v>
      </c>
      <c r="V102" s="814">
        <v>4</v>
      </c>
      <c r="W102" s="815"/>
      <c r="X102" s="795" t="s">
        <v>1377</v>
      </c>
    </row>
    <row r="103" spans="3:24" ht="31.5" customHeight="1">
      <c r="C103" s="871"/>
      <c r="D103" s="871"/>
      <c r="E103" s="868"/>
      <c r="F103" s="868"/>
      <c r="G103" s="868"/>
      <c r="H103" s="868"/>
      <c r="I103" s="868"/>
      <c r="J103" s="197" t="s">
        <v>150</v>
      </c>
      <c r="K103" s="189">
        <v>1</v>
      </c>
      <c r="L103" s="189">
        <v>4</v>
      </c>
      <c r="M103" s="875"/>
      <c r="N103" s="876"/>
      <c r="O103" s="189">
        <v>1</v>
      </c>
      <c r="P103" s="189">
        <v>4</v>
      </c>
      <c r="Q103" s="875"/>
      <c r="R103" s="189">
        <v>4</v>
      </c>
      <c r="S103" s="875"/>
      <c r="T103" s="876"/>
      <c r="U103" s="189">
        <v>1</v>
      </c>
      <c r="V103" s="189">
        <v>4</v>
      </c>
      <c r="W103" s="340" t="s">
        <v>556</v>
      </c>
      <c r="X103" s="339"/>
    </row>
    <row r="104" spans="3:24" ht="31.5" customHeight="1">
      <c r="C104" s="871"/>
      <c r="D104" s="871"/>
      <c r="E104" s="868"/>
      <c r="F104" s="868"/>
      <c r="G104" s="868"/>
      <c r="H104" s="868"/>
      <c r="I104" s="868"/>
      <c r="J104" s="197" t="s">
        <v>151</v>
      </c>
      <c r="K104" s="189">
        <v>1</v>
      </c>
      <c r="L104" s="189">
        <v>4</v>
      </c>
      <c r="M104" s="875"/>
      <c r="N104" s="876"/>
      <c r="O104" s="189">
        <v>1</v>
      </c>
      <c r="P104" s="189">
        <v>4</v>
      </c>
      <c r="Q104" s="875"/>
      <c r="R104" s="189">
        <v>4</v>
      </c>
      <c r="S104" s="875"/>
      <c r="T104" s="876"/>
      <c r="U104" s="189">
        <v>1</v>
      </c>
      <c r="V104" s="189">
        <v>4</v>
      </c>
      <c r="W104" s="340" t="s">
        <v>1366</v>
      </c>
      <c r="X104" s="339"/>
    </row>
    <row r="105" spans="3:24" ht="31.5" customHeight="1">
      <c r="C105" s="871"/>
      <c r="D105" s="871"/>
      <c r="E105" s="868"/>
      <c r="F105" s="868"/>
      <c r="G105" s="868"/>
      <c r="H105" s="868"/>
      <c r="I105" s="868"/>
      <c r="J105" s="197" t="s">
        <v>152</v>
      </c>
      <c r="K105" s="189">
        <v>1</v>
      </c>
      <c r="L105" s="189">
        <v>4</v>
      </c>
      <c r="M105" s="875"/>
      <c r="N105" s="876"/>
      <c r="O105" s="189">
        <v>1</v>
      </c>
      <c r="P105" s="189">
        <v>4</v>
      </c>
      <c r="Q105" s="875"/>
      <c r="R105" s="189">
        <v>4</v>
      </c>
      <c r="S105" s="875"/>
      <c r="T105" s="876"/>
      <c r="U105" s="189">
        <v>1</v>
      </c>
      <c r="V105" s="189">
        <v>4</v>
      </c>
      <c r="W105" s="340" t="s">
        <v>555</v>
      </c>
      <c r="X105" s="339"/>
    </row>
    <row r="106" spans="3:24" ht="31.5" customHeight="1">
      <c r="C106" s="871"/>
      <c r="D106" s="871"/>
      <c r="E106" s="868"/>
      <c r="F106" s="868"/>
      <c r="G106" s="868"/>
      <c r="H106" s="868"/>
      <c r="I106" s="868"/>
      <c r="J106" s="197" t="s">
        <v>153</v>
      </c>
      <c r="K106" s="189">
        <v>1</v>
      </c>
      <c r="L106" s="189">
        <v>4</v>
      </c>
      <c r="M106" s="875"/>
      <c r="N106" s="876"/>
      <c r="O106" s="189">
        <v>1</v>
      </c>
      <c r="P106" s="189">
        <v>4</v>
      </c>
      <c r="Q106" s="875"/>
      <c r="R106" s="189">
        <v>4</v>
      </c>
      <c r="S106" s="875"/>
      <c r="T106" s="876"/>
      <c r="U106" s="189">
        <v>1</v>
      </c>
      <c r="V106" s="189">
        <v>4</v>
      </c>
      <c r="W106" s="340" t="s">
        <v>553</v>
      </c>
      <c r="X106" s="339"/>
    </row>
    <row r="107" spans="3:24" ht="31.5" customHeight="1">
      <c r="C107" s="871"/>
      <c r="D107" s="871"/>
      <c r="E107" s="868"/>
      <c r="F107" s="868"/>
      <c r="G107" s="868"/>
      <c r="H107" s="868"/>
      <c r="I107" s="868"/>
      <c r="J107" s="197" t="s">
        <v>154</v>
      </c>
      <c r="K107" s="189">
        <v>1</v>
      </c>
      <c r="L107" s="189">
        <v>4</v>
      </c>
      <c r="M107" s="875"/>
      <c r="N107" s="876"/>
      <c r="O107" s="189">
        <v>1</v>
      </c>
      <c r="P107" s="189">
        <v>4</v>
      </c>
      <c r="Q107" s="875"/>
      <c r="R107" s="189">
        <v>4</v>
      </c>
      <c r="S107" s="875"/>
      <c r="T107" s="876"/>
      <c r="U107" s="189">
        <v>1</v>
      </c>
      <c r="V107" s="189">
        <v>4</v>
      </c>
      <c r="W107" s="340" t="s">
        <v>554</v>
      </c>
      <c r="X107" s="339"/>
    </row>
    <row r="108" spans="3:24" s="817" customFormat="1" ht="31.5" customHeight="1">
      <c r="C108" s="871"/>
      <c r="D108" s="871"/>
      <c r="E108" s="868"/>
      <c r="F108" s="868"/>
      <c r="G108" s="868"/>
      <c r="H108" s="868"/>
      <c r="I108" s="868"/>
      <c r="J108" s="816" t="s">
        <v>1379</v>
      </c>
      <c r="K108" s="818">
        <v>1</v>
      </c>
      <c r="L108" s="818">
        <v>4</v>
      </c>
      <c r="M108" s="875"/>
      <c r="N108" s="876"/>
      <c r="O108" s="818">
        <v>1</v>
      </c>
      <c r="P108" s="818">
        <v>4</v>
      </c>
      <c r="Q108" s="875"/>
      <c r="R108" s="818">
        <v>4</v>
      </c>
      <c r="S108" s="875"/>
      <c r="T108" s="876"/>
      <c r="U108" s="818">
        <v>1</v>
      </c>
      <c r="V108" s="818">
        <v>4</v>
      </c>
      <c r="W108" s="819" t="s">
        <v>1375</v>
      </c>
      <c r="X108" s="819"/>
    </row>
    <row r="109" spans="3:24" s="803" customFormat="1" ht="31.5" customHeight="1">
      <c r="C109" s="872"/>
      <c r="D109" s="872"/>
      <c r="E109" s="869"/>
      <c r="F109" s="869"/>
      <c r="G109" s="869"/>
      <c r="H109" s="869"/>
      <c r="I109" s="869"/>
      <c r="J109" s="820" t="s">
        <v>1380</v>
      </c>
      <c r="K109" s="799">
        <v>1</v>
      </c>
      <c r="L109" s="799">
        <v>4</v>
      </c>
      <c r="M109" s="875"/>
      <c r="N109" s="876"/>
      <c r="O109" s="799">
        <v>1</v>
      </c>
      <c r="P109" s="799">
        <v>4</v>
      </c>
      <c r="Q109" s="875"/>
      <c r="R109" s="799">
        <v>4</v>
      </c>
      <c r="S109" s="875"/>
      <c r="T109" s="876"/>
      <c r="U109" s="799">
        <v>1</v>
      </c>
      <c r="V109" s="799">
        <v>4</v>
      </c>
      <c r="W109" s="799" t="s">
        <v>552</v>
      </c>
      <c r="X109" s="796"/>
    </row>
    <row r="112" spans="3:24">
      <c r="C112" s="856" t="s">
        <v>36</v>
      </c>
      <c r="D112" s="857"/>
      <c r="E112" s="857"/>
      <c r="F112" s="857"/>
      <c r="G112" s="857"/>
      <c r="H112" s="857"/>
      <c r="I112" s="857"/>
      <c r="J112" s="858"/>
      <c r="K112" s="859" t="s">
        <v>143</v>
      </c>
      <c r="L112" s="860"/>
      <c r="M112" s="856" t="s">
        <v>36</v>
      </c>
      <c r="N112" s="858"/>
      <c r="O112" s="859" t="s">
        <v>144</v>
      </c>
      <c r="P112" s="860"/>
      <c r="Q112" s="770" t="s">
        <v>36</v>
      </c>
      <c r="R112" s="768" t="s">
        <v>37</v>
      </c>
      <c r="S112" s="856" t="s">
        <v>36</v>
      </c>
      <c r="T112" s="858"/>
      <c r="U112" s="859" t="s">
        <v>144</v>
      </c>
      <c r="V112" s="860"/>
      <c r="W112" s="897" t="s">
        <v>137</v>
      </c>
      <c r="X112" s="877" t="s">
        <v>94</v>
      </c>
    </row>
    <row r="113" spans="3:24" ht="31.2">
      <c r="C113" s="808" t="s">
        <v>57</v>
      </c>
      <c r="D113" s="808" t="s">
        <v>32</v>
      </c>
      <c r="E113" s="808" t="s">
        <v>14</v>
      </c>
      <c r="F113" s="808" t="s">
        <v>58</v>
      </c>
      <c r="G113" s="808" t="s">
        <v>133</v>
      </c>
      <c r="H113" s="808" t="s">
        <v>198</v>
      </c>
      <c r="I113" s="808" t="s">
        <v>199</v>
      </c>
      <c r="J113" s="808" t="s">
        <v>59</v>
      </c>
      <c r="K113" s="899" t="s">
        <v>158</v>
      </c>
      <c r="L113" s="900"/>
      <c r="M113" s="808" t="s">
        <v>145</v>
      </c>
      <c r="N113" s="808" t="s">
        <v>61</v>
      </c>
      <c r="O113" s="899" t="s">
        <v>158</v>
      </c>
      <c r="P113" s="900"/>
      <c r="Q113" s="808" t="s">
        <v>62</v>
      </c>
      <c r="R113" s="775" t="s">
        <v>146</v>
      </c>
      <c r="S113" s="808" t="s">
        <v>145</v>
      </c>
      <c r="T113" s="808" t="s">
        <v>61</v>
      </c>
      <c r="U113" s="899" t="s">
        <v>158</v>
      </c>
      <c r="V113" s="900"/>
      <c r="W113" s="897"/>
      <c r="X113" s="878"/>
    </row>
    <row r="114" spans="3:24">
      <c r="C114" s="870" t="s">
        <v>624</v>
      </c>
      <c r="D114" s="870" t="s">
        <v>33</v>
      </c>
      <c r="E114" s="867" t="s">
        <v>15</v>
      </c>
      <c r="F114" s="867" t="s">
        <v>38</v>
      </c>
      <c r="G114" s="867" t="s">
        <v>38</v>
      </c>
      <c r="H114" s="867" t="s">
        <v>200</v>
      </c>
      <c r="I114" s="898" t="s">
        <v>203</v>
      </c>
      <c r="J114" s="146" t="s">
        <v>147</v>
      </c>
      <c r="K114" s="865">
        <v>2</v>
      </c>
      <c r="L114" s="866"/>
      <c r="M114" s="875" t="s">
        <v>38</v>
      </c>
      <c r="N114" s="876" t="s">
        <v>1372</v>
      </c>
      <c r="O114" s="865">
        <v>2</v>
      </c>
      <c r="P114" s="866"/>
      <c r="Q114" s="875" t="s">
        <v>38</v>
      </c>
      <c r="R114" s="189">
        <v>2</v>
      </c>
      <c r="S114" s="875" t="s">
        <v>38</v>
      </c>
      <c r="T114" s="876" t="s">
        <v>1372</v>
      </c>
      <c r="U114" s="865">
        <v>2</v>
      </c>
      <c r="V114" s="866"/>
      <c r="W114" s="340" t="s">
        <v>557</v>
      </c>
      <c r="X114" s="341"/>
    </row>
    <row r="115" spans="3:24">
      <c r="C115" s="871"/>
      <c r="D115" s="871"/>
      <c r="E115" s="868"/>
      <c r="F115" s="868"/>
      <c r="G115" s="868"/>
      <c r="H115" s="868"/>
      <c r="I115" s="875"/>
      <c r="J115" s="146" t="s">
        <v>149</v>
      </c>
      <c r="K115" s="865">
        <v>2</v>
      </c>
      <c r="L115" s="866"/>
      <c r="M115" s="875"/>
      <c r="N115" s="876"/>
      <c r="O115" s="865">
        <v>2</v>
      </c>
      <c r="P115" s="866"/>
      <c r="Q115" s="875"/>
      <c r="R115" s="189">
        <v>2</v>
      </c>
      <c r="S115" s="875"/>
      <c r="T115" s="876"/>
      <c r="U115" s="865">
        <v>2</v>
      </c>
      <c r="V115" s="866"/>
      <c r="W115" s="340" t="s">
        <v>558</v>
      </c>
      <c r="X115" s="774"/>
    </row>
    <row r="116" spans="3:24">
      <c r="C116" s="871"/>
      <c r="D116" s="871"/>
      <c r="E116" s="868"/>
      <c r="F116" s="868"/>
      <c r="G116" s="868"/>
      <c r="H116" s="868"/>
      <c r="I116" s="875"/>
      <c r="J116" s="146" t="s">
        <v>150</v>
      </c>
      <c r="K116" s="865">
        <v>2</v>
      </c>
      <c r="L116" s="866"/>
      <c r="M116" s="875"/>
      <c r="N116" s="876"/>
      <c r="O116" s="865">
        <v>2</v>
      </c>
      <c r="P116" s="866"/>
      <c r="Q116" s="875"/>
      <c r="R116" s="189">
        <v>2</v>
      </c>
      <c r="S116" s="875"/>
      <c r="T116" s="876"/>
      <c r="U116" s="865">
        <v>2</v>
      </c>
      <c r="V116" s="866"/>
      <c r="W116" s="340" t="s">
        <v>559</v>
      </c>
      <c r="X116" s="774"/>
    </row>
    <row r="117" spans="3:24">
      <c r="C117" s="871"/>
      <c r="D117" s="871"/>
      <c r="E117" s="868"/>
      <c r="F117" s="868"/>
      <c r="G117" s="868"/>
      <c r="H117" s="868"/>
      <c r="I117" s="875"/>
      <c r="J117" s="146" t="s">
        <v>151</v>
      </c>
      <c r="K117" s="865">
        <v>2</v>
      </c>
      <c r="L117" s="866"/>
      <c r="M117" s="875"/>
      <c r="N117" s="876"/>
      <c r="O117" s="865">
        <v>2</v>
      </c>
      <c r="P117" s="866"/>
      <c r="Q117" s="875"/>
      <c r="R117" s="189">
        <v>2</v>
      </c>
      <c r="S117" s="875"/>
      <c r="T117" s="876"/>
      <c r="U117" s="865">
        <v>2</v>
      </c>
      <c r="V117" s="866"/>
      <c r="W117" s="340" t="s">
        <v>560</v>
      </c>
      <c r="X117" s="774"/>
    </row>
    <row r="118" spans="3:24">
      <c r="C118" s="871"/>
      <c r="D118" s="871"/>
      <c r="E118" s="868"/>
      <c r="F118" s="868"/>
      <c r="G118" s="868"/>
      <c r="H118" s="868"/>
      <c r="I118" s="875"/>
      <c r="J118" s="146" t="s">
        <v>152</v>
      </c>
      <c r="K118" s="865">
        <v>2</v>
      </c>
      <c r="L118" s="866"/>
      <c r="M118" s="875"/>
      <c r="N118" s="876"/>
      <c r="O118" s="865">
        <v>2</v>
      </c>
      <c r="P118" s="866"/>
      <c r="Q118" s="875"/>
      <c r="R118" s="189">
        <v>2</v>
      </c>
      <c r="S118" s="875"/>
      <c r="T118" s="876"/>
      <c r="U118" s="865">
        <v>2</v>
      </c>
      <c r="V118" s="866"/>
      <c r="W118" s="340" t="s">
        <v>561</v>
      </c>
      <c r="X118" s="774"/>
    </row>
    <row r="119" spans="3:24">
      <c r="C119" s="871"/>
      <c r="D119" s="871"/>
      <c r="E119" s="868"/>
      <c r="F119" s="868"/>
      <c r="G119" s="868"/>
      <c r="H119" s="868"/>
      <c r="I119" s="875"/>
      <c r="J119" s="146" t="s">
        <v>153</v>
      </c>
      <c r="K119" s="865">
        <v>2</v>
      </c>
      <c r="L119" s="866"/>
      <c r="M119" s="875"/>
      <c r="N119" s="876"/>
      <c r="O119" s="865">
        <v>2</v>
      </c>
      <c r="P119" s="866"/>
      <c r="Q119" s="875"/>
      <c r="R119" s="189">
        <v>2</v>
      </c>
      <c r="S119" s="875"/>
      <c r="T119" s="876"/>
      <c r="U119" s="865">
        <v>2</v>
      </c>
      <c r="V119" s="866"/>
      <c r="W119" s="340" t="s">
        <v>562</v>
      </c>
      <c r="X119" s="774"/>
    </row>
    <row r="120" spans="3:24">
      <c r="C120" s="871"/>
      <c r="D120" s="871"/>
      <c r="E120" s="868"/>
      <c r="F120" s="868"/>
      <c r="G120" s="868"/>
      <c r="H120" s="868"/>
      <c r="I120" s="875"/>
      <c r="J120" s="146" t="s">
        <v>154</v>
      </c>
      <c r="K120" s="865">
        <v>2</v>
      </c>
      <c r="L120" s="866"/>
      <c r="M120" s="875"/>
      <c r="N120" s="876"/>
      <c r="O120" s="865">
        <v>2</v>
      </c>
      <c r="P120" s="866"/>
      <c r="Q120" s="875"/>
      <c r="R120" s="189">
        <v>2</v>
      </c>
      <c r="S120" s="875"/>
      <c r="T120" s="876"/>
      <c r="U120" s="865">
        <v>2</v>
      </c>
      <c r="V120" s="866"/>
      <c r="W120" s="340" t="s">
        <v>563</v>
      </c>
      <c r="X120" s="774"/>
    </row>
    <row r="121" spans="3:24">
      <c r="C121" s="871"/>
      <c r="D121" s="871"/>
      <c r="E121" s="868"/>
      <c r="F121" s="868"/>
      <c r="G121" s="868"/>
      <c r="H121" s="869"/>
      <c r="I121" s="875"/>
      <c r="J121" s="146" t="s">
        <v>155</v>
      </c>
      <c r="K121" s="865">
        <v>2</v>
      </c>
      <c r="L121" s="866"/>
      <c r="M121" s="875"/>
      <c r="N121" s="876"/>
      <c r="O121" s="865">
        <v>2</v>
      </c>
      <c r="P121" s="866"/>
      <c r="Q121" s="875"/>
      <c r="R121" s="189">
        <v>2</v>
      </c>
      <c r="S121" s="875"/>
      <c r="T121" s="876"/>
      <c r="U121" s="865">
        <v>2</v>
      </c>
      <c r="V121" s="866"/>
      <c r="W121" s="340" t="s">
        <v>564</v>
      </c>
      <c r="X121" s="774"/>
    </row>
    <row r="122" spans="3:24">
      <c r="C122" s="871"/>
      <c r="D122" s="871"/>
      <c r="E122" s="868"/>
      <c r="F122" s="868"/>
      <c r="G122" s="868"/>
      <c r="H122" s="867" t="s">
        <v>542</v>
      </c>
      <c r="I122" s="867" t="s">
        <v>200</v>
      </c>
      <c r="J122" s="813" t="s">
        <v>147</v>
      </c>
      <c r="K122" s="873">
        <v>2</v>
      </c>
      <c r="L122" s="874"/>
      <c r="M122" s="875" t="s">
        <v>38</v>
      </c>
      <c r="N122" s="876" t="s">
        <v>1372</v>
      </c>
      <c r="O122" s="873">
        <v>2</v>
      </c>
      <c r="P122" s="874"/>
      <c r="Q122" s="875" t="s">
        <v>38</v>
      </c>
      <c r="R122" s="814">
        <v>2</v>
      </c>
      <c r="S122" s="875" t="s">
        <v>38</v>
      </c>
      <c r="T122" s="876" t="s">
        <v>1372</v>
      </c>
      <c r="U122" s="873">
        <v>2</v>
      </c>
      <c r="V122" s="874"/>
      <c r="W122" s="815"/>
      <c r="X122" s="774" t="s">
        <v>1378</v>
      </c>
    </row>
    <row r="123" spans="3:24">
      <c r="C123" s="871"/>
      <c r="D123" s="871"/>
      <c r="E123" s="868"/>
      <c r="F123" s="868"/>
      <c r="G123" s="868"/>
      <c r="H123" s="868"/>
      <c r="I123" s="868"/>
      <c r="J123" s="197" t="s">
        <v>149</v>
      </c>
      <c r="K123" s="861">
        <v>4</v>
      </c>
      <c r="L123" s="862"/>
      <c r="M123" s="875"/>
      <c r="N123" s="876"/>
      <c r="O123" s="863">
        <v>4</v>
      </c>
      <c r="P123" s="864"/>
      <c r="Q123" s="875"/>
      <c r="R123" s="189">
        <v>2</v>
      </c>
      <c r="S123" s="875"/>
      <c r="T123" s="876"/>
      <c r="U123" s="865">
        <v>2</v>
      </c>
      <c r="V123" s="866"/>
      <c r="W123" s="340" t="s">
        <v>566</v>
      </c>
      <c r="X123" s="774"/>
    </row>
    <row r="124" spans="3:24">
      <c r="C124" s="871"/>
      <c r="D124" s="871"/>
      <c r="E124" s="868"/>
      <c r="F124" s="868"/>
      <c r="G124" s="868"/>
      <c r="H124" s="868"/>
      <c r="I124" s="868"/>
      <c r="J124" s="197" t="s">
        <v>150</v>
      </c>
      <c r="K124" s="865">
        <v>2</v>
      </c>
      <c r="L124" s="866"/>
      <c r="M124" s="875"/>
      <c r="N124" s="876"/>
      <c r="O124" s="865">
        <v>2</v>
      </c>
      <c r="P124" s="866"/>
      <c r="Q124" s="875"/>
      <c r="R124" s="189">
        <v>2</v>
      </c>
      <c r="S124" s="875"/>
      <c r="T124" s="876"/>
      <c r="U124" s="865">
        <v>2</v>
      </c>
      <c r="V124" s="866"/>
      <c r="W124" s="340" t="s">
        <v>569</v>
      </c>
      <c r="X124" s="774"/>
    </row>
    <row r="125" spans="3:24">
      <c r="C125" s="871"/>
      <c r="D125" s="871"/>
      <c r="E125" s="868"/>
      <c r="F125" s="868"/>
      <c r="G125" s="868"/>
      <c r="H125" s="868"/>
      <c r="I125" s="868"/>
      <c r="J125" s="197" t="s">
        <v>151</v>
      </c>
      <c r="K125" s="865">
        <v>2</v>
      </c>
      <c r="L125" s="866"/>
      <c r="M125" s="875"/>
      <c r="N125" s="876"/>
      <c r="O125" s="865">
        <v>2</v>
      </c>
      <c r="P125" s="866"/>
      <c r="Q125" s="875"/>
      <c r="R125" s="189">
        <v>2</v>
      </c>
      <c r="S125" s="875"/>
      <c r="T125" s="876"/>
      <c r="U125" s="865">
        <v>2</v>
      </c>
      <c r="V125" s="866"/>
      <c r="W125" s="340" t="s">
        <v>568</v>
      </c>
      <c r="X125" s="774"/>
    </row>
    <row r="126" spans="3:24">
      <c r="C126" s="871"/>
      <c r="D126" s="871"/>
      <c r="E126" s="868"/>
      <c r="F126" s="868"/>
      <c r="G126" s="868"/>
      <c r="H126" s="868"/>
      <c r="I126" s="868"/>
      <c r="J126" s="197" t="s">
        <v>152</v>
      </c>
      <c r="K126" s="865">
        <v>2</v>
      </c>
      <c r="L126" s="866"/>
      <c r="M126" s="875"/>
      <c r="N126" s="876"/>
      <c r="O126" s="865">
        <v>2</v>
      </c>
      <c r="P126" s="866"/>
      <c r="Q126" s="875"/>
      <c r="R126" s="189">
        <v>2</v>
      </c>
      <c r="S126" s="875"/>
      <c r="T126" s="876"/>
      <c r="U126" s="865">
        <v>2</v>
      </c>
      <c r="V126" s="866"/>
      <c r="W126" s="340" t="s">
        <v>1367</v>
      </c>
      <c r="X126" s="774"/>
    </row>
    <row r="127" spans="3:24">
      <c r="C127" s="871"/>
      <c r="D127" s="871"/>
      <c r="E127" s="868"/>
      <c r="F127" s="868"/>
      <c r="G127" s="868"/>
      <c r="H127" s="868"/>
      <c r="I127" s="868"/>
      <c r="J127" s="197" t="s">
        <v>153</v>
      </c>
      <c r="K127" s="865">
        <v>2</v>
      </c>
      <c r="L127" s="866"/>
      <c r="M127" s="875"/>
      <c r="N127" s="876"/>
      <c r="O127" s="865">
        <v>2</v>
      </c>
      <c r="P127" s="866"/>
      <c r="Q127" s="875"/>
      <c r="R127" s="189">
        <v>2</v>
      </c>
      <c r="S127" s="875"/>
      <c r="T127" s="876"/>
      <c r="U127" s="865">
        <v>2</v>
      </c>
      <c r="V127" s="866"/>
      <c r="W127" s="340" t="s">
        <v>1368</v>
      </c>
      <c r="X127" s="774"/>
    </row>
    <row r="128" spans="3:24">
      <c r="C128" s="871"/>
      <c r="D128" s="871"/>
      <c r="E128" s="868"/>
      <c r="F128" s="868"/>
      <c r="G128" s="868"/>
      <c r="H128" s="868"/>
      <c r="I128" s="868"/>
      <c r="J128" s="197" t="s">
        <v>154</v>
      </c>
      <c r="K128" s="865">
        <v>2</v>
      </c>
      <c r="L128" s="866"/>
      <c r="M128" s="875"/>
      <c r="N128" s="876"/>
      <c r="O128" s="865">
        <v>2</v>
      </c>
      <c r="P128" s="866"/>
      <c r="Q128" s="875"/>
      <c r="R128" s="189">
        <v>2</v>
      </c>
      <c r="S128" s="875"/>
      <c r="T128" s="876"/>
      <c r="U128" s="865">
        <v>2</v>
      </c>
      <c r="V128" s="866"/>
      <c r="W128" s="340" t="s">
        <v>567</v>
      </c>
      <c r="X128" s="774"/>
    </row>
    <row r="129" spans="2:29" s="817" customFormat="1">
      <c r="C129" s="871"/>
      <c r="D129" s="871"/>
      <c r="E129" s="868"/>
      <c r="F129" s="868"/>
      <c r="G129" s="868"/>
      <c r="H129" s="868"/>
      <c r="I129" s="868"/>
      <c r="J129" s="816" t="s">
        <v>1379</v>
      </c>
      <c r="K129" s="863">
        <v>2</v>
      </c>
      <c r="L129" s="864"/>
      <c r="M129" s="875"/>
      <c r="N129" s="876"/>
      <c r="O129" s="863">
        <v>2</v>
      </c>
      <c r="P129" s="864"/>
      <c r="Q129" s="875"/>
      <c r="R129" s="818">
        <v>2</v>
      </c>
      <c r="S129" s="875"/>
      <c r="T129" s="876"/>
      <c r="U129" s="863">
        <v>2</v>
      </c>
      <c r="V129" s="864"/>
      <c r="W129" s="819" t="s">
        <v>1376</v>
      </c>
      <c r="X129" s="819"/>
    </row>
    <row r="130" spans="2:29" s="803" customFormat="1">
      <c r="C130" s="872"/>
      <c r="D130" s="872"/>
      <c r="E130" s="869"/>
      <c r="F130" s="869"/>
      <c r="G130" s="869"/>
      <c r="H130" s="869"/>
      <c r="I130" s="869"/>
      <c r="J130" s="820" t="s">
        <v>1380</v>
      </c>
      <c r="K130" s="902">
        <v>2</v>
      </c>
      <c r="L130" s="903"/>
      <c r="M130" s="875"/>
      <c r="N130" s="876"/>
      <c r="O130" s="902">
        <v>2</v>
      </c>
      <c r="P130" s="903"/>
      <c r="Q130" s="875"/>
      <c r="R130" s="799">
        <v>2</v>
      </c>
      <c r="S130" s="875"/>
      <c r="T130" s="876"/>
      <c r="U130" s="902">
        <v>2</v>
      </c>
      <c r="V130" s="903"/>
      <c r="W130" s="796" t="s">
        <v>565</v>
      </c>
      <c r="X130" s="796"/>
    </row>
    <row r="131" spans="2:29" s="1" customFormat="1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N131" s="190" t="s">
        <v>1371</v>
      </c>
      <c r="O131" s="22"/>
      <c r="P131" s="22"/>
      <c r="Q131" s="22"/>
      <c r="R131" s="22"/>
      <c r="S131" s="22"/>
      <c r="T131" s="190" t="s">
        <v>1371</v>
      </c>
      <c r="U131" s="22"/>
      <c r="W131" s="22"/>
      <c r="X131" s="22"/>
      <c r="Y131" s="22"/>
      <c r="Z131" s="22"/>
      <c r="AA131" s="22"/>
      <c r="AB131" s="22"/>
    </row>
    <row r="132" spans="2:29" s="1" customFormat="1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spans="2:29" s="1" customFormat="1">
      <c r="C133" s="856" t="s">
        <v>36</v>
      </c>
      <c r="D133" s="857"/>
      <c r="E133" s="857"/>
      <c r="F133" s="857"/>
      <c r="G133" s="857"/>
      <c r="H133" s="858"/>
      <c r="I133" s="859" t="s">
        <v>144</v>
      </c>
      <c r="J133" s="860"/>
      <c r="K133" s="856" t="s">
        <v>36</v>
      </c>
      <c r="L133" s="858"/>
      <c r="M133" s="859" t="s">
        <v>144</v>
      </c>
      <c r="N133" s="860"/>
      <c r="O133" s="770" t="s">
        <v>36</v>
      </c>
      <c r="P133" s="768" t="s">
        <v>37</v>
      </c>
      <c r="Q133" s="856" t="s">
        <v>36</v>
      </c>
      <c r="R133" s="858"/>
      <c r="S133" s="859" t="s">
        <v>144</v>
      </c>
      <c r="T133" s="860"/>
      <c r="U133" s="897" t="s">
        <v>137</v>
      </c>
      <c r="V133" s="22"/>
      <c r="W133" s="22"/>
      <c r="X133" s="22"/>
      <c r="Y133" s="22"/>
      <c r="Z133" s="22"/>
      <c r="AA133" s="22"/>
      <c r="AB133" s="22"/>
      <c r="AC133" s="22"/>
    </row>
    <row r="134" spans="2:29" s="809" customFormat="1" ht="31.2">
      <c r="C134" s="808" t="s">
        <v>57</v>
      </c>
      <c r="D134" s="808" t="s">
        <v>32</v>
      </c>
      <c r="E134" s="808" t="s">
        <v>14</v>
      </c>
      <c r="F134" s="808" t="s">
        <v>58</v>
      </c>
      <c r="G134" s="808" t="s">
        <v>133</v>
      </c>
      <c r="H134" s="808" t="s">
        <v>59</v>
      </c>
      <c r="I134" s="776" t="s">
        <v>248</v>
      </c>
      <c r="J134" s="776" t="s">
        <v>249</v>
      </c>
      <c r="K134" s="808" t="s">
        <v>145</v>
      </c>
      <c r="L134" s="808" t="s">
        <v>61</v>
      </c>
      <c r="M134" s="776" t="s">
        <v>214</v>
      </c>
      <c r="N134" s="776" t="s">
        <v>249</v>
      </c>
      <c r="O134" s="808" t="s">
        <v>62</v>
      </c>
      <c r="P134" s="775" t="s">
        <v>146</v>
      </c>
      <c r="Q134" s="808" t="s">
        <v>145</v>
      </c>
      <c r="R134" s="808" t="s">
        <v>61</v>
      </c>
      <c r="S134" s="776" t="s">
        <v>214</v>
      </c>
      <c r="T134" s="776" t="s">
        <v>249</v>
      </c>
      <c r="U134" s="897"/>
      <c r="V134" s="22"/>
      <c r="W134" s="22"/>
      <c r="X134" s="22"/>
      <c r="Y134" s="22"/>
      <c r="Z134" s="22"/>
      <c r="AA134" s="22"/>
      <c r="AB134" s="22"/>
      <c r="AC134" s="22"/>
    </row>
    <row r="135" spans="2:29" s="1" customFormat="1" ht="15.75" customHeight="1">
      <c r="C135" s="870" t="s">
        <v>617</v>
      </c>
      <c r="D135" s="870" t="s">
        <v>33</v>
      </c>
      <c r="E135" s="875" t="s">
        <v>15</v>
      </c>
      <c r="F135" s="875" t="s">
        <v>38</v>
      </c>
      <c r="G135" s="875" t="s">
        <v>71</v>
      </c>
      <c r="H135" s="197" t="s">
        <v>151</v>
      </c>
      <c r="I135" s="189">
        <v>4</v>
      </c>
      <c r="J135" s="189">
        <v>4</v>
      </c>
      <c r="K135" s="875" t="s">
        <v>38</v>
      </c>
      <c r="L135" s="876" t="s">
        <v>1372</v>
      </c>
      <c r="M135" s="189">
        <v>4</v>
      </c>
      <c r="N135" s="189">
        <v>4</v>
      </c>
      <c r="O135" s="875" t="s">
        <v>38</v>
      </c>
      <c r="P135" s="189">
        <v>4</v>
      </c>
      <c r="Q135" s="875" t="s">
        <v>38</v>
      </c>
      <c r="R135" s="876" t="s">
        <v>1372</v>
      </c>
      <c r="S135" s="189">
        <v>4</v>
      </c>
      <c r="T135" s="189">
        <v>4</v>
      </c>
      <c r="U135" s="196" t="s">
        <v>250</v>
      </c>
      <c r="V135" s="22"/>
      <c r="W135" s="22"/>
      <c r="X135" s="22"/>
      <c r="Y135" s="22"/>
      <c r="Z135" s="22"/>
      <c r="AA135" s="22"/>
      <c r="AB135" s="22"/>
      <c r="AC135" s="22"/>
    </row>
    <row r="136" spans="2:29" s="1" customFormat="1" ht="15.75" customHeight="1">
      <c r="C136" s="871"/>
      <c r="D136" s="871"/>
      <c r="E136" s="875"/>
      <c r="F136" s="875"/>
      <c r="G136" s="875"/>
      <c r="H136" s="197" t="s">
        <v>152</v>
      </c>
      <c r="I136" s="189">
        <v>4</v>
      </c>
      <c r="J136" s="189">
        <v>4</v>
      </c>
      <c r="K136" s="875"/>
      <c r="L136" s="876"/>
      <c r="M136" s="189">
        <v>4</v>
      </c>
      <c r="N136" s="189">
        <v>4</v>
      </c>
      <c r="O136" s="875"/>
      <c r="P136" s="189">
        <v>4</v>
      </c>
      <c r="Q136" s="875"/>
      <c r="R136" s="876"/>
      <c r="S136" s="189">
        <v>4</v>
      </c>
      <c r="T136" s="189">
        <v>4</v>
      </c>
      <c r="U136" s="196" t="s">
        <v>251</v>
      </c>
      <c r="V136" s="22"/>
      <c r="W136" s="22"/>
      <c r="X136" s="22"/>
      <c r="Y136" s="22"/>
      <c r="Z136" s="22"/>
      <c r="AA136" s="22"/>
      <c r="AB136" s="22"/>
      <c r="AC136" s="22"/>
    </row>
    <row r="137" spans="2:29" s="1" customFormat="1" ht="15.75" customHeight="1">
      <c r="C137" s="871"/>
      <c r="D137" s="871"/>
      <c r="E137" s="875"/>
      <c r="F137" s="875"/>
      <c r="G137" s="875"/>
      <c r="H137" s="197" t="s">
        <v>153</v>
      </c>
      <c r="I137" s="189">
        <v>4</v>
      </c>
      <c r="J137" s="189">
        <v>4</v>
      </c>
      <c r="K137" s="875"/>
      <c r="L137" s="876"/>
      <c r="M137" s="189">
        <v>4</v>
      </c>
      <c r="N137" s="189">
        <v>4</v>
      </c>
      <c r="O137" s="875"/>
      <c r="P137" s="189">
        <v>4</v>
      </c>
      <c r="Q137" s="875"/>
      <c r="R137" s="876"/>
      <c r="S137" s="189">
        <v>4</v>
      </c>
      <c r="T137" s="189">
        <v>4</v>
      </c>
      <c r="U137" s="196" t="s">
        <v>252</v>
      </c>
      <c r="V137" s="22"/>
      <c r="W137" s="22"/>
      <c r="X137" s="22"/>
      <c r="Y137" s="22"/>
      <c r="Z137" s="22"/>
      <c r="AA137" s="22"/>
      <c r="AB137" s="22"/>
      <c r="AC137" s="22"/>
    </row>
    <row r="138" spans="2:29" s="1" customFormat="1" ht="15.75" customHeight="1">
      <c r="C138" s="872"/>
      <c r="D138" s="872"/>
      <c r="E138" s="875"/>
      <c r="F138" s="875"/>
      <c r="G138" s="875"/>
      <c r="H138" s="197" t="s">
        <v>154</v>
      </c>
      <c r="I138" s="189">
        <v>4</v>
      </c>
      <c r="J138" s="189">
        <v>4</v>
      </c>
      <c r="K138" s="875"/>
      <c r="L138" s="876"/>
      <c r="M138" s="189">
        <v>4</v>
      </c>
      <c r="N138" s="189">
        <v>4</v>
      </c>
      <c r="O138" s="875"/>
      <c r="P138" s="189">
        <v>4</v>
      </c>
      <c r="Q138" s="875"/>
      <c r="R138" s="876"/>
      <c r="S138" s="189">
        <v>4</v>
      </c>
      <c r="T138" s="189">
        <v>4</v>
      </c>
      <c r="U138" s="196" t="s">
        <v>253</v>
      </c>
      <c r="V138" s="22"/>
      <c r="W138" s="22"/>
      <c r="X138" s="22"/>
      <c r="Y138" s="22"/>
      <c r="Z138" s="22"/>
      <c r="AA138" s="22"/>
      <c r="AB138" s="22"/>
      <c r="AC138" s="22"/>
    </row>
    <row r="140" spans="2:29">
      <c r="L140" s="190" t="s">
        <v>1373</v>
      </c>
      <c r="R140" s="190" t="s">
        <v>1374</v>
      </c>
    </row>
    <row r="141" spans="2:29">
      <c r="L141" s="190" t="s">
        <v>1371</v>
      </c>
      <c r="R141" s="190" t="s">
        <v>1371</v>
      </c>
    </row>
    <row r="142" spans="2:29" s="810" customFormat="1">
      <c r="C142" s="887" t="s">
        <v>228</v>
      </c>
      <c r="D142" s="887"/>
      <c r="E142" s="887"/>
      <c r="F142" s="887"/>
      <c r="G142" s="887"/>
      <c r="H142" s="887"/>
      <c r="I142" s="887"/>
      <c r="J142" s="887"/>
      <c r="K142" s="887"/>
      <c r="L142" s="887"/>
      <c r="M142" s="887"/>
      <c r="N142" s="887"/>
      <c r="O142" s="887"/>
      <c r="P142" s="887"/>
      <c r="Q142" s="887"/>
      <c r="R142" s="887"/>
      <c r="S142" s="887"/>
      <c r="T142" s="887"/>
      <c r="U142" s="887"/>
    </row>
    <row r="144" spans="2:29" ht="62.4">
      <c r="C144" s="186" t="s">
        <v>10</v>
      </c>
      <c r="D144" s="186" t="s">
        <v>32</v>
      </c>
      <c r="E144" s="186" t="s">
        <v>133</v>
      </c>
      <c r="F144" s="186" t="s">
        <v>134</v>
      </c>
      <c r="G144" s="186" t="s">
        <v>14</v>
      </c>
      <c r="H144" s="186" t="s">
        <v>208</v>
      </c>
      <c r="I144" s="186" t="s">
        <v>199</v>
      </c>
      <c r="J144" s="187" t="s">
        <v>136</v>
      </c>
      <c r="K144" s="186" t="s">
        <v>135</v>
      </c>
      <c r="L144" s="186" t="s">
        <v>199</v>
      </c>
      <c r="M144" s="187" t="s">
        <v>136</v>
      </c>
      <c r="N144" s="186" t="s">
        <v>135</v>
      </c>
      <c r="O144" s="186" t="s">
        <v>199</v>
      </c>
      <c r="P144" s="187" t="s">
        <v>136</v>
      </c>
      <c r="Q144" s="186" t="s">
        <v>135</v>
      </c>
      <c r="R144" s="187" t="s">
        <v>136</v>
      </c>
      <c r="S144" s="187" t="s">
        <v>34</v>
      </c>
      <c r="T144" s="187" t="s">
        <v>137</v>
      </c>
      <c r="U144" s="187" t="s">
        <v>12</v>
      </c>
    </row>
    <row r="145" spans="3:23" ht="31.2">
      <c r="C145" s="147" t="s">
        <v>162</v>
      </c>
      <c r="D145" s="192" t="s">
        <v>33</v>
      </c>
      <c r="E145" s="147" t="s">
        <v>38</v>
      </c>
      <c r="F145" s="188" t="s">
        <v>58</v>
      </c>
      <c r="G145" s="188" t="s">
        <v>15</v>
      </c>
      <c r="H145" s="194" t="s">
        <v>38</v>
      </c>
      <c r="I145" s="193" t="s">
        <v>606</v>
      </c>
      <c r="J145" s="189">
        <v>1</v>
      </c>
      <c r="K145" s="191" t="s">
        <v>159</v>
      </c>
      <c r="L145" s="193" t="s">
        <v>607</v>
      </c>
      <c r="M145" s="189">
        <v>2</v>
      </c>
      <c r="N145" s="191" t="s">
        <v>160</v>
      </c>
      <c r="O145" s="343" t="s">
        <v>606</v>
      </c>
      <c r="P145" s="189">
        <v>1</v>
      </c>
      <c r="Q145" s="191" t="s">
        <v>161</v>
      </c>
      <c r="R145" s="189">
        <v>4</v>
      </c>
      <c r="S145" s="147" t="s">
        <v>42</v>
      </c>
      <c r="T145" s="188"/>
      <c r="U145" s="147"/>
    </row>
    <row r="147" spans="3:23" ht="46.8">
      <c r="C147" s="186" t="s">
        <v>10</v>
      </c>
      <c r="D147" s="186" t="s">
        <v>32</v>
      </c>
      <c r="E147" s="186" t="s">
        <v>133</v>
      </c>
      <c r="F147" s="186" t="s">
        <v>134</v>
      </c>
      <c r="G147" s="186" t="s">
        <v>14</v>
      </c>
      <c r="H147" s="186" t="s">
        <v>208</v>
      </c>
      <c r="I147" s="186" t="s">
        <v>198</v>
      </c>
      <c r="J147" s="187" t="s">
        <v>136</v>
      </c>
      <c r="K147" s="186" t="s">
        <v>135</v>
      </c>
      <c r="L147" s="186" t="s">
        <v>198</v>
      </c>
      <c r="M147" s="187" t="s">
        <v>136</v>
      </c>
      <c r="N147" s="187" t="s">
        <v>87</v>
      </c>
      <c r="O147" s="186" t="s">
        <v>135</v>
      </c>
      <c r="P147" s="186" t="s">
        <v>198</v>
      </c>
      <c r="Q147" s="187" t="s">
        <v>136</v>
      </c>
      <c r="R147" s="187" t="s">
        <v>87</v>
      </c>
      <c r="S147" s="186" t="s">
        <v>135</v>
      </c>
      <c r="T147" s="187" t="s">
        <v>136</v>
      </c>
      <c r="U147" s="187" t="s">
        <v>34</v>
      </c>
      <c r="V147" s="187" t="s">
        <v>137</v>
      </c>
      <c r="W147" s="768" t="s">
        <v>12</v>
      </c>
    </row>
    <row r="148" spans="3:23" s="807" customFormat="1" ht="31.2">
      <c r="C148" s="769" t="s">
        <v>1361</v>
      </c>
      <c r="D148" s="772" t="s">
        <v>33</v>
      </c>
      <c r="E148" s="769" t="s">
        <v>38</v>
      </c>
      <c r="F148" s="773" t="s">
        <v>58</v>
      </c>
      <c r="G148" s="773" t="s">
        <v>15</v>
      </c>
      <c r="H148" s="773" t="s">
        <v>38</v>
      </c>
      <c r="I148" s="769" t="s">
        <v>541</v>
      </c>
      <c r="J148" s="189">
        <v>1</v>
      </c>
      <c r="K148" s="804" t="s">
        <v>159</v>
      </c>
      <c r="L148" s="769" t="s">
        <v>542</v>
      </c>
      <c r="M148" s="189">
        <v>2</v>
      </c>
      <c r="N148" s="189" t="s">
        <v>511</v>
      </c>
      <c r="O148" s="804" t="s">
        <v>160</v>
      </c>
      <c r="P148" s="769" t="s">
        <v>541</v>
      </c>
      <c r="Q148" s="189">
        <v>1</v>
      </c>
      <c r="R148" s="189" t="s">
        <v>511</v>
      </c>
      <c r="S148" s="804" t="s">
        <v>161</v>
      </c>
      <c r="T148" s="189">
        <v>4</v>
      </c>
      <c r="U148" s="769" t="s">
        <v>42</v>
      </c>
      <c r="V148" s="774" t="s">
        <v>1369</v>
      </c>
      <c r="W148" s="769"/>
    </row>
    <row r="150" spans="3:23" s="810" customFormat="1" ht="21.75" customHeight="1">
      <c r="C150" s="812" t="s">
        <v>686</v>
      </c>
    </row>
    <row r="151" spans="3:23" ht="28.5" customHeight="1">
      <c r="C151" s="904" t="s">
        <v>10</v>
      </c>
      <c r="D151" s="904" t="s">
        <v>32</v>
      </c>
      <c r="E151" s="904" t="s">
        <v>133</v>
      </c>
      <c r="F151" s="904" t="s">
        <v>134</v>
      </c>
      <c r="G151" s="904" t="s">
        <v>14</v>
      </c>
      <c r="H151" s="406" t="s">
        <v>36</v>
      </c>
      <c r="I151" s="904" t="s">
        <v>135</v>
      </c>
      <c r="J151" s="913" t="s">
        <v>688</v>
      </c>
      <c r="K151" s="914"/>
      <c r="L151" s="405" t="s">
        <v>36</v>
      </c>
      <c r="M151" s="913" t="s">
        <v>688</v>
      </c>
      <c r="N151" s="914"/>
      <c r="O151" s="911" t="s">
        <v>34</v>
      </c>
      <c r="P151" s="911" t="s">
        <v>137</v>
      </c>
      <c r="Q151" s="911" t="s">
        <v>12</v>
      </c>
    </row>
    <row r="152" spans="3:23" ht="31.2">
      <c r="C152" s="905"/>
      <c r="D152" s="905"/>
      <c r="E152" s="905"/>
      <c r="F152" s="905"/>
      <c r="G152" s="905"/>
      <c r="H152" s="405" t="s">
        <v>141</v>
      </c>
      <c r="I152" s="905"/>
      <c r="J152" s="187" t="s">
        <v>689</v>
      </c>
      <c r="K152" s="187" t="s">
        <v>687</v>
      </c>
      <c r="L152" s="405" t="s">
        <v>141</v>
      </c>
      <c r="M152" s="187" t="s">
        <v>689</v>
      </c>
      <c r="N152" s="187" t="s">
        <v>687</v>
      </c>
      <c r="O152" s="912"/>
      <c r="P152" s="912"/>
      <c r="Q152" s="912"/>
    </row>
    <row r="153" spans="3:23" ht="31.5" customHeight="1">
      <c r="C153" s="845" t="s">
        <v>703</v>
      </c>
      <c r="D153" s="906" t="s">
        <v>33</v>
      </c>
      <c r="E153" s="845" t="s">
        <v>38</v>
      </c>
      <c r="F153" s="848" t="s">
        <v>58</v>
      </c>
      <c r="G153" s="848" t="s">
        <v>15</v>
      </c>
      <c r="H153" s="769" t="s">
        <v>181</v>
      </c>
      <c r="I153" s="191" t="s">
        <v>131</v>
      </c>
      <c r="J153" s="189">
        <v>2</v>
      </c>
      <c r="K153" s="396" t="s">
        <v>713</v>
      </c>
      <c r="L153" s="769"/>
      <c r="M153" s="189"/>
      <c r="N153" s="391"/>
      <c r="O153" s="845" t="s">
        <v>683</v>
      </c>
      <c r="P153" s="417" t="s">
        <v>740</v>
      </c>
      <c r="Q153" s="845" t="s">
        <v>684</v>
      </c>
    </row>
    <row r="154" spans="3:23" ht="31.5" customHeight="1">
      <c r="C154" s="846"/>
      <c r="D154" s="906"/>
      <c r="E154" s="846"/>
      <c r="F154" s="849"/>
      <c r="G154" s="849"/>
      <c r="H154" s="771" t="s">
        <v>1360</v>
      </c>
      <c r="I154" s="174" t="s">
        <v>131</v>
      </c>
      <c r="J154" s="189">
        <v>2</v>
      </c>
      <c r="K154" s="396" t="s">
        <v>714</v>
      </c>
      <c r="L154" s="771" t="s">
        <v>1362</v>
      </c>
      <c r="M154" s="189">
        <v>1</v>
      </c>
      <c r="N154" s="396" t="s">
        <v>714</v>
      </c>
      <c r="O154" s="846"/>
      <c r="P154" s="417" t="s">
        <v>741</v>
      </c>
      <c r="Q154" s="846"/>
    </row>
    <row r="155" spans="3:23" ht="31.5" customHeight="1">
      <c r="C155" s="846"/>
      <c r="D155" s="906"/>
      <c r="E155" s="846"/>
      <c r="F155" s="849"/>
      <c r="G155" s="849"/>
      <c r="H155" s="851" t="s">
        <v>1362</v>
      </c>
      <c r="I155" s="174" t="s">
        <v>234</v>
      </c>
      <c r="J155" s="189">
        <v>1</v>
      </c>
      <c r="K155" s="396" t="s">
        <v>714</v>
      </c>
      <c r="L155" s="845" t="s">
        <v>1360</v>
      </c>
      <c r="M155" s="915">
        <v>2</v>
      </c>
      <c r="N155" s="870" t="s">
        <v>714</v>
      </c>
      <c r="O155" s="846"/>
      <c r="P155" s="848" t="s">
        <v>742</v>
      </c>
      <c r="Q155" s="846"/>
    </row>
    <row r="156" spans="3:23" ht="15.75" customHeight="1">
      <c r="C156" s="846"/>
      <c r="D156" s="906"/>
      <c r="E156" s="846"/>
      <c r="F156" s="849"/>
      <c r="G156" s="849"/>
      <c r="H156" s="851"/>
      <c r="I156" s="174" t="s">
        <v>690</v>
      </c>
      <c r="J156" s="189">
        <v>4</v>
      </c>
      <c r="K156" s="396" t="s">
        <v>715</v>
      </c>
      <c r="L156" s="847"/>
      <c r="M156" s="916"/>
      <c r="N156" s="872"/>
      <c r="O156" s="846"/>
      <c r="P156" s="850"/>
      <c r="Q156" s="846"/>
    </row>
    <row r="157" spans="3:23" ht="31.2">
      <c r="C157" s="847"/>
      <c r="D157" s="906"/>
      <c r="E157" s="847"/>
      <c r="F157" s="850"/>
      <c r="G157" s="850"/>
      <c r="H157" s="769" t="s">
        <v>182</v>
      </c>
      <c r="I157" s="191" t="s">
        <v>131</v>
      </c>
      <c r="J157" s="189">
        <v>2</v>
      </c>
      <c r="K157" s="396" t="s">
        <v>716</v>
      </c>
      <c r="L157" s="769"/>
      <c r="M157" s="189"/>
      <c r="N157" s="391"/>
      <c r="O157" s="847"/>
      <c r="P157" s="417" t="s">
        <v>743</v>
      </c>
      <c r="Q157" s="847"/>
    </row>
    <row r="159" spans="3:23">
      <c r="C159" s="907" t="s">
        <v>10</v>
      </c>
      <c r="D159" s="907" t="s">
        <v>32</v>
      </c>
      <c r="E159" s="907" t="s">
        <v>133</v>
      </c>
      <c r="F159" s="907" t="s">
        <v>134</v>
      </c>
      <c r="G159" s="907" t="s">
        <v>14</v>
      </c>
      <c r="H159" s="907" t="s">
        <v>36</v>
      </c>
      <c r="I159" s="907"/>
      <c r="J159" s="904" t="s">
        <v>135</v>
      </c>
      <c r="K159" s="908" t="s">
        <v>688</v>
      </c>
      <c r="L159" s="908"/>
      <c r="M159" s="908"/>
      <c r="N159" s="917" t="s">
        <v>34</v>
      </c>
      <c r="O159" s="917" t="s">
        <v>137</v>
      </c>
      <c r="P159" s="917" t="s">
        <v>12</v>
      </c>
    </row>
    <row r="160" spans="3:23" ht="31.2">
      <c r="C160" s="907"/>
      <c r="D160" s="907"/>
      <c r="E160" s="907"/>
      <c r="F160" s="907"/>
      <c r="G160" s="907"/>
      <c r="H160" s="808" t="s">
        <v>141</v>
      </c>
      <c r="I160" s="808" t="s">
        <v>691</v>
      </c>
      <c r="J160" s="905"/>
      <c r="K160" s="775" t="s">
        <v>689</v>
      </c>
      <c r="L160" s="775" t="s">
        <v>696</v>
      </c>
      <c r="M160" s="775" t="s">
        <v>687</v>
      </c>
      <c r="N160" s="917"/>
      <c r="O160" s="917"/>
      <c r="P160" s="917"/>
    </row>
    <row r="161" spans="3:16">
      <c r="C161" s="845" t="s">
        <v>703</v>
      </c>
      <c r="D161" s="906" t="s">
        <v>33</v>
      </c>
      <c r="E161" s="851" t="s">
        <v>38</v>
      </c>
      <c r="F161" s="852" t="s">
        <v>58</v>
      </c>
      <c r="G161" s="852" t="s">
        <v>15</v>
      </c>
      <c r="H161" s="851" t="s">
        <v>1360</v>
      </c>
      <c r="I161" s="402" t="s">
        <v>692</v>
      </c>
      <c r="J161" s="909" t="s">
        <v>131</v>
      </c>
      <c r="K161" s="399">
        <v>1</v>
      </c>
      <c r="L161" s="398" t="s">
        <v>695</v>
      </c>
      <c r="M161" s="870" t="s">
        <v>717</v>
      </c>
      <c r="N161" s="851" t="s">
        <v>683</v>
      </c>
      <c r="O161" s="417" t="s">
        <v>744</v>
      </c>
      <c r="P161" s="851" t="s">
        <v>684</v>
      </c>
    </row>
    <row r="162" spans="3:16">
      <c r="C162" s="846"/>
      <c r="D162" s="906"/>
      <c r="E162" s="851"/>
      <c r="F162" s="852"/>
      <c r="G162" s="852"/>
      <c r="H162" s="851"/>
      <c r="I162" s="402" t="s">
        <v>694</v>
      </c>
      <c r="J162" s="910"/>
      <c r="K162" s="399">
        <v>2</v>
      </c>
      <c r="L162" s="398" t="s">
        <v>693</v>
      </c>
      <c r="M162" s="871"/>
      <c r="N162" s="851"/>
      <c r="O162" s="417" t="s">
        <v>745</v>
      </c>
      <c r="P162" s="851"/>
    </row>
    <row r="163" spans="3:16">
      <c r="C163" s="846"/>
      <c r="D163" s="906"/>
      <c r="E163" s="851"/>
      <c r="F163" s="852"/>
      <c r="G163" s="852"/>
      <c r="H163" s="851" t="s">
        <v>1362</v>
      </c>
      <c r="I163" s="402" t="s">
        <v>692</v>
      </c>
      <c r="J163" s="401" t="s">
        <v>234</v>
      </c>
      <c r="K163" s="399">
        <v>1</v>
      </c>
      <c r="L163" s="398" t="s">
        <v>695</v>
      </c>
      <c r="M163" s="871"/>
      <c r="N163" s="851"/>
      <c r="O163" s="417" t="s">
        <v>746</v>
      </c>
      <c r="P163" s="851"/>
    </row>
    <row r="164" spans="3:16" ht="15.75" customHeight="1">
      <c r="C164" s="846"/>
      <c r="D164" s="906"/>
      <c r="E164" s="851"/>
      <c r="F164" s="852"/>
      <c r="G164" s="852"/>
      <c r="H164" s="851"/>
      <c r="I164" s="402" t="s">
        <v>694</v>
      </c>
      <c r="J164" s="400"/>
      <c r="K164" s="399">
        <v>2</v>
      </c>
      <c r="L164" s="398" t="s">
        <v>693</v>
      </c>
      <c r="M164" s="871"/>
      <c r="N164" s="851"/>
      <c r="O164" s="417" t="s">
        <v>747</v>
      </c>
      <c r="P164" s="851"/>
    </row>
    <row r="165" spans="3:16">
      <c r="C165" s="846"/>
      <c r="D165" s="906"/>
      <c r="E165" s="851"/>
      <c r="F165" s="852"/>
      <c r="G165" s="852"/>
      <c r="H165" s="851"/>
      <c r="I165" s="402" t="s">
        <v>692</v>
      </c>
      <c r="J165" s="401" t="s">
        <v>690</v>
      </c>
      <c r="K165" s="399">
        <v>1</v>
      </c>
      <c r="L165" s="398" t="s">
        <v>695</v>
      </c>
      <c r="M165" s="871"/>
      <c r="N165" s="851"/>
      <c r="O165" s="417" t="s">
        <v>748</v>
      </c>
      <c r="P165" s="851"/>
    </row>
    <row r="166" spans="3:16">
      <c r="C166" s="847"/>
      <c r="D166" s="906"/>
      <c r="E166" s="851"/>
      <c r="F166" s="852"/>
      <c r="G166" s="852"/>
      <c r="H166" s="851"/>
      <c r="I166" s="402" t="s">
        <v>694</v>
      </c>
      <c r="J166" s="400"/>
      <c r="K166" s="399">
        <v>2</v>
      </c>
      <c r="L166" s="398" t="s">
        <v>693</v>
      </c>
      <c r="M166" s="872"/>
      <c r="N166" s="851"/>
      <c r="O166" s="417" t="s">
        <v>749</v>
      </c>
      <c r="P166" s="851"/>
    </row>
  </sheetData>
  <mergeCells count="259">
    <mergeCell ref="O112:P112"/>
    <mergeCell ref="X112:X113"/>
    <mergeCell ref="K129:L129"/>
    <mergeCell ref="O129:P129"/>
    <mergeCell ref="U129:V129"/>
    <mergeCell ref="O159:O160"/>
    <mergeCell ref="P159:P160"/>
    <mergeCell ref="N161:N166"/>
    <mergeCell ref="P161:P166"/>
    <mergeCell ref="N159:N160"/>
    <mergeCell ref="C142:U142"/>
    <mergeCell ref="O115:P115"/>
    <mergeCell ref="O116:P116"/>
    <mergeCell ref="O117:P117"/>
    <mergeCell ref="O118:P118"/>
    <mergeCell ref="O119:P119"/>
    <mergeCell ref="O120:P120"/>
    <mergeCell ref="O121:P121"/>
    <mergeCell ref="U115:V115"/>
    <mergeCell ref="U116:V116"/>
    <mergeCell ref="U117:V117"/>
    <mergeCell ref="U118:V118"/>
    <mergeCell ref="U119:V119"/>
    <mergeCell ref="C159:C160"/>
    <mergeCell ref="D159:D160"/>
    <mergeCell ref="E159:E160"/>
    <mergeCell ref="F159:F160"/>
    <mergeCell ref="G159:G160"/>
    <mergeCell ref="C161:C166"/>
    <mergeCell ref="D161:D166"/>
    <mergeCell ref="E161:E166"/>
    <mergeCell ref="F161:F166"/>
    <mergeCell ref="G161:G166"/>
    <mergeCell ref="H159:I159"/>
    <mergeCell ref="K159:M159"/>
    <mergeCell ref="J161:J162"/>
    <mergeCell ref="H161:H162"/>
    <mergeCell ref="H163:H166"/>
    <mergeCell ref="J159:J160"/>
    <mergeCell ref="M161:M166"/>
    <mergeCell ref="P151:P152"/>
    <mergeCell ref="Q151:Q152"/>
    <mergeCell ref="H155:H156"/>
    <mergeCell ref="M151:N151"/>
    <mergeCell ref="O153:O157"/>
    <mergeCell ref="Q153:Q157"/>
    <mergeCell ref="O151:O152"/>
    <mergeCell ref="J151:K151"/>
    <mergeCell ref="L155:L156"/>
    <mergeCell ref="M155:M156"/>
    <mergeCell ref="N155:N156"/>
    <mergeCell ref="P155:P156"/>
    <mergeCell ref="C151:C152"/>
    <mergeCell ref="D151:D152"/>
    <mergeCell ref="E151:E152"/>
    <mergeCell ref="F151:F152"/>
    <mergeCell ref="G151:G152"/>
    <mergeCell ref="I151:I152"/>
    <mergeCell ref="D153:D157"/>
    <mergeCell ref="E153:E157"/>
    <mergeCell ref="F153:F157"/>
    <mergeCell ref="G153:G157"/>
    <mergeCell ref="C153:C157"/>
    <mergeCell ref="U124:V124"/>
    <mergeCell ref="M122:M130"/>
    <mergeCell ref="U127:V127"/>
    <mergeCell ref="K128:L128"/>
    <mergeCell ref="O128:P128"/>
    <mergeCell ref="U128:V128"/>
    <mergeCell ref="K130:L130"/>
    <mergeCell ref="O130:P130"/>
    <mergeCell ref="U130:V130"/>
    <mergeCell ref="S122:S130"/>
    <mergeCell ref="T122:T130"/>
    <mergeCell ref="K126:L126"/>
    <mergeCell ref="O126:P126"/>
    <mergeCell ref="U126:V126"/>
    <mergeCell ref="K112:L112"/>
    <mergeCell ref="M112:N112"/>
    <mergeCell ref="C135:C138"/>
    <mergeCell ref="C54:C62"/>
    <mergeCell ref="C93:C109"/>
    <mergeCell ref="C114:C130"/>
    <mergeCell ref="U112:V112"/>
    <mergeCell ref="M67:M68"/>
    <mergeCell ref="G93:G109"/>
    <mergeCell ref="I101:I109"/>
    <mergeCell ref="M101:M109"/>
    <mergeCell ref="U133:U134"/>
    <mergeCell ref="E54:E56"/>
    <mergeCell ref="F54:F56"/>
    <mergeCell ref="G54:G56"/>
    <mergeCell ref="H54:H56"/>
    <mergeCell ref="E57:E59"/>
    <mergeCell ref="U120:V120"/>
    <mergeCell ref="U121:V121"/>
    <mergeCell ref="K120:L120"/>
    <mergeCell ref="K125:L125"/>
    <mergeCell ref="O125:P125"/>
    <mergeCell ref="U125:V125"/>
    <mergeCell ref="U123:V123"/>
    <mergeCell ref="W91:W92"/>
    <mergeCell ref="U91:V91"/>
    <mergeCell ref="W112:W113"/>
    <mergeCell ref="I114:I121"/>
    <mergeCell ref="M114:M121"/>
    <mergeCell ref="N114:N121"/>
    <mergeCell ref="Q114:Q121"/>
    <mergeCell ref="S114:S121"/>
    <mergeCell ref="T114:T121"/>
    <mergeCell ref="K114:L114"/>
    <mergeCell ref="K115:L115"/>
    <mergeCell ref="K116:L116"/>
    <mergeCell ref="K117:L117"/>
    <mergeCell ref="K118:L118"/>
    <mergeCell ref="K119:L119"/>
    <mergeCell ref="K121:L121"/>
    <mergeCell ref="O114:P114"/>
    <mergeCell ref="O113:P113"/>
    <mergeCell ref="S101:S109"/>
    <mergeCell ref="S112:T112"/>
    <mergeCell ref="K113:L113"/>
    <mergeCell ref="C112:J112"/>
    <mergeCell ref="U113:V113"/>
    <mergeCell ref="U114:V114"/>
    <mergeCell ref="G57:G59"/>
    <mergeCell ref="H57:H59"/>
    <mergeCell ref="E60:E62"/>
    <mergeCell ref="F60:F62"/>
    <mergeCell ref="G60:G62"/>
    <mergeCell ref="H60:H62"/>
    <mergeCell ref="C89:U89"/>
    <mergeCell ref="S91:T91"/>
    <mergeCell ref="O91:P91"/>
    <mergeCell ref="L73:L76"/>
    <mergeCell ref="L69:L72"/>
    <mergeCell ref="L65:L68"/>
    <mergeCell ref="K73:K76"/>
    <mergeCell ref="K69:K72"/>
    <mergeCell ref="K65:K68"/>
    <mergeCell ref="D65:D68"/>
    <mergeCell ref="D69:D72"/>
    <mergeCell ref="D73:D76"/>
    <mergeCell ref="E65:E76"/>
    <mergeCell ref="F65:F76"/>
    <mergeCell ref="G65:G76"/>
    <mergeCell ref="H65:H76"/>
    <mergeCell ref="C25:T25"/>
    <mergeCell ref="D28:D29"/>
    <mergeCell ref="E28:E29"/>
    <mergeCell ref="F28:F29"/>
    <mergeCell ref="L28:L29"/>
    <mergeCell ref="M28:M29"/>
    <mergeCell ref="G28:G29"/>
    <mergeCell ref="H28:H29"/>
    <mergeCell ref="H93:H100"/>
    <mergeCell ref="L36:L40"/>
    <mergeCell ref="M36:M40"/>
    <mergeCell ref="D41:D45"/>
    <mergeCell ref="K41:K45"/>
    <mergeCell ref="L41:L45"/>
    <mergeCell ref="M41:M45"/>
    <mergeCell ref="D36:D40"/>
    <mergeCell ref="E36:E50"/>
    <mergeCell ref="F36:F50"/>
    <mergeCell ref="G36:G50"/>
    <mergeCell ref="K36:K40"/>
    <mergeCell ref="D46:D50"/>
    <mergeCell ref="K46:K50"/>
    <mergeCell ref="I93:I100"/>
    <mergeCell ref="M93:M100"/>
    <mergeCell ref="C15:T15"/>
    <mergeCell ref="D18:D19"/>
    <mergeCell ref="E18:E23"/>
    <mergeCell ref="F18:F23"/>
    <mergeCell ref="G18:G23"/>
    <mergeCell ref="J18:J19"/>
    <mergeCell ref="K18:K19"/>
    <mergeCell ref="L18:L19"/>
    <mergeCell ref="D20:D21"/>
    <mergeCell ref="J20:J21"/>
    <mergeCell ref="K20:K21"/>
    <mergeCell ref="L20:L21"/>
    <mergeCell ref="D22:D23"/>
    <mergeCell ref="J22:J23"/>
    <mergeCell ref="K22:K23"/>
    <mergeCell ref="L22:L23"/>
    <mergeCell ref="X91:X92"/>
    <mergeCell ref="T101:T109"/>
    <mergeCell ref="D93:D109"/>
    <mergeCell ref="K122:L122"/>
    <mergeCell ref="N101:N109"/>
    <mergeCell ref="Q101:Q109"/>
    <mergeCell ref="L46:L50"/>
    <mergeCell ref="M46:M50"/>
    <mergeCell ref="H36:H50"/>
    <mergeCell ref="M75:M76"/>
    <mergeCell ref="U122:V122"/>
    <mergeCell ref="H101:H109"/>
    <mergeCell ref="M71:M72"/>
    <mergeCell ref="E93:E109"/>
    <mergeCell ref="F93:F109"/>
    <mergeCell ref="N122:N130"/>
    <mergeCell ref="N93:N100"/>
    <mergeCell ref="Q93:Q100"/>
    <mergeCell ref="S93:S100"/>
    <mergeCell ref="T93:T100"/>
    <mergeCell ref="K91:L91"/>
    <mergeCell ref="M91:N91"/>
    <mergeCell ref="C91:J91"/>
    <mergeCell ref="F57:F59"/>
    <mergeCell ref="L135:L138"/>
    <mergeCell ref="O135:O138"/>
    <mergeCell ref="Q135:Q138"/>
    <mergeCell ref="R135:R138"/>
    <mergeCell ref="D135:D138"/>
    <mergeCell ref="E135:E138"/>
    <mergeCell ref="F135:F138"/>
    <mergeCell ref="G135:G138"/>
    <mergeCell ref="K135:K138"/>
    <mergeCell ref="C133:H133"/>
    <mergeCell ref="I133:J133"/>
    <mergeCell ref="K133:L133"/>
    <mergeCell ref="M133:N133"/>
    <mergeCell ref="Q133:R133"/>
    <mergeCell ref="S133:T133"/>
    <mergeCell ref="K123:L123"/>
    <mergeCell ref="O123:P123"/>
    <mergeCell ref="K127:L127"/>
    <mergeCell ref="I122:I130"/>
    <mergeCell ref="G114:G130"/>
    <mergeCell ref="D114:D130"/>
    <mergeCell ref="E114:E130"/>
    <mergeCell ref="F114:F130"/>
    <mergeCell ref="H114:H121"/>
    <mergeCell ref="H122:H130"/>
    <mergeCell ref="O122:P122"/>
    <mergeCell ref="Q122:Q130"/>
    <mergeCell ref="O127:P127"/>
    <mergeCell ref="K124:L124"/>
    <mergeCell ref="O124:P124"/>
    <mergeCell ref="C65:C76"/>
    <mergeCell ref="C79:C87"/>
    <mergeCell ref="E79:E87"/>
    <mergeCell ref="G79:G87"/>
    <mergeCell ref="D79:D81"/>
    <mergeCell ref="D82:D84"/>
    <mergeCell ref="D85:D87"/>
    <mergeCell ref="F79:F87"/>
    <mergeCell ref="H79:H87"/>
    <mergeCell ref="M79:M81"/>
    <mergeCell ref="M82:M84"/>
    <mergeCell ref="M85:M87"/>
    <mergeCell ref="K79:K81"/>
    <mergeCell ref="K82:K84"/>
    <mergeCell ref="K85:K87"/>
    <mergeCell ref="L79:L81"/>
    <mergeCell ref="L82:L84"/>
    <mergeCell ref="L85:L8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O73"/>
  <sheetViews>
    <sheetView showGridLines="0" topLeftCell="A21" zoomScale="80" zoomScaleNormal="80" workbookViewId="0">
      <selection activeCell="J45" sqref="J45:J50"/>
    </sheetView>
  </sheetViews>
  <sheetFormatPr defaultColWidth="9.109375" defaultRowHeight="13.8"/>
  <cols>
    <col min="1" max="2" width="9.109375" style="44"/>
    <col min="3" max="3" width="20.6640625" style="44" customWidth="1"/>
    <col min="4" max="4" width="19.5546875" style="44" customWidth="1"/>
    <col min="5" max="5" width="38.88671875" style="44" customWidth="1"/>
    <col min="6" max="6" width="46.5546875" style="44" customWidth="1"/>
    <col min="7" max="7" width="32.44140625" style="44" customWidth="1"/>
    <col min="8" max="8" width="24.5546875" style="44" customWidth="1"/>
    <col min="9" max="9" width="20.88671875" style="44" customWidth="1"/>
    <col min="10" max="10" width="52.109375" style="44" bestFit="1" customWidth="1"/>
    <col min="11" max="11" width="36.33203125" style="44" customWidth="1"/>
    <col min="12" max="12" width="35.109375" style="44" customWidth="1"/>
    <col min="13" max="13" width="40.6640625" style="44" customWidth="1"/>
    <col min="14" max="14" width="35.6640625" style="44" customWidth="1"/>
    <col min="15" max="15" width="31.5546875" style="44" customWidth="1"/>
    <col min="16" max="16384" width="9.109375" style="44"/>
  </cols>
  <sheetData>
    <row r="1" spans="1:4" ht="22.8">
      <c r="B1" s="54" t="s">
        <v>35</v>
      </c>
    </row>
    <row r="2" spans="1:4" ht="15.6">
      <c r="A2" s="95"/>
      <c r="B2" s="134" t="s">
        <v>50</v>
      </c>
      <c r="C2" s="134"/>
      <c r="D2" s="134"/>
    </row>
    <row r="3" spans="1:4" ht="15.6">
      <c r="A3" s="95"/>
      <c r="B3" s="137"/>
      <c r="C3" s="137" t="s">
        <v>123</v>
      </c>
      <c r="D3" s="138"/>
    </row>
    <row r="4" spans="1:4" ht="15.6">
      <c r="A4" s="95"/>
      <c r="B4" s="134"/>
      <c r="C4" s="134"/>
      <c r="D4" s="134"/>
    </row>
    <row r="5" spans="1:4" ht="15.6">
      <c r="A5" s="95"/>
      <c r="B5" s="134" t="s">
        <v>51</v>
      </c>
      <c r="C5" s="134"/>
      <c r="D5" s="134"/>
    </row>
    <row r="6" spans="1:4" ht="15.6">
      <c r="A6" s="95"/>
      <c r="B6" s="134"/>
      <c r="C6" s="143" t="s">
        <v>63</v>
      </c>
      <c r="D6" s="134"/>
    </row>
    <row r="7" spans="1:4" ht="15.6">
      <c r="A7" s="95"/>
      <c r="B7" s="137"/>
      <c r="C7" s="137" t="s">
        <v>64</v>
      </c>
      <c r="D7" s="138"/>
    </row>
    <row r="8" spans="1:4" ht="15.6">
      <c r="A8" s="95"/>
      <c r="B8" s="137"/>
      <c r="C8" s="137" t="s">
        <v>65</v>
      </c>
      <c r="D8" s="137"/>
    </row>
    <row r="9" spans="1:4" ht="15.6">
      <c r="A9" s="95"/>
      <c r="B9" s="137"/>
      <c r="C9" s="137"/>
      <c r="D9" s="138"/>
    </row>
    <row r="10" spans="1:4" ht="15.6">
      <c r="A10" s="95"/>
      <c r="B10" s="139" t="s">
        <v>52</v>
      </c>
      <c r="C10" s="140"/>
      <c r="D10" s="141"/>
    </row>
    <row r="11" spans="1:4" ht="15.6">
      <c r="A11" s="95"/>
      <c r="B11" s="140"/>
      <c r="C11" s="140" t="s">
        <v>53</v>
      </c>
      <c r="D11" s="141"/>
    </row>
    <row r="12" spans="1:4" ht="15.6">
      <c r="A12" s="95"/>
      <c r="B12" s="137"/>
      <c r="C12" s="137" t="s">
        <v>56</v>
      </c>
      <c r="D12" s="137"/>
    </row>
    <row r="13" spans="1:4" ht="15.6">
      <c r="A13" s="95"/>
      <c r="B13" s="139"/>
      <c r="C13" s="140"/>
      <c r="D13" s="141"/>
    </row>
    <row r="14" spans="1:4" ht="15.6">
      <c r="A14" s="95"/>
      <c r="B14" s="142" t="s">
        <v>54</v>
      </c>
      <c r="C14" s="137"/>
      <c r="D14" s="137"/>
    </row>
    <row r="15" spans="1:4" ht="15.6">
      <c r="A15" s="95"/>
      <c r="B15" s="142"/>
      <c r="C15" s="137" t="s">
        <v>55</v>
      </c>
      <c r="D15" s="137"/>
    </row>
    <row r="16" spans="1:4">
      <c r="B16" s="59"/>
      <c r="C16" s="59"/>
      <c r="D16" s="60"/>
    </row>
    <row r="17" spans="3:14">
      <c r="C17" s="45" t="s">
        <v>585</v>
      </c>
    </row>
    <row r="18" spans="3:14">
      <c r="C18" s="45"/>
    </row>
    <row r="19" spans="3:14" s="95" customFormat="1" ht="15.6">
      <c r="C19" s="921" t="s">
        <v>36</v>
      </c>
      <c r="D19" s="921"/>
      <c r="E19" s="921"/>
      <c r="F19" s="921"/>
      <c r="G19" s="921"/>
      <c r="H19" s="921"/>
      <c r="I19" s="922" t="s">
        <v>37</v>
      </c>
      <c r="J19" s="922"/>
      <c r="K19" s="922"/>
      <c r="L19" s="922"/>
      <c r="M19" s="922"/>
    </row>
    <row r="20" spans="3:14" s="95" customFormat="1" ht="31.2">
      <c r="C20" s="186" t="s">
        <v>10</v>
      </c>
      <c r="D20" s="186" t="s">
        <v>14</v>
      </c>
      <c r="E20" s="186" t="s">
        <v>32</v>
      </c>
      <c r="F20" s="907" t="s">
        <v>512</v>
      </c>
      <c r="G20" s="907"/>
      <c r="H20" s="907"/>
      <c r="I20" s="186" t="s">
        <v>87</v>
      </c>
      <c r="J20" s="187" t="s">
        <v>237</v>
      </c>
      <c r="K20" s="187" t="s">
        <v>34</v>
      </c>
      <c r="L20" s="187" t="s">
        <v>11</v>
      </c>
      <c r="M20" s="187" t="s">
        <v>12</v>
      </c>
    </row>
    <row r="21" spans="3:14" s="95" customFormat="1" ht="15.75" customHeight="1">
      <c r="C21" s="845" t="s">
        <v>622</v>
      </c>
      <c r="D21" s="852" t="s">
        <v>40</v>
      </c>
      <c r="E21" s="923" t="s">
        <v>238</v>
      </c>
      <c r="F21" s="924" t="s">
        <v>239</v>
      </c>
      <c r="G21" s="924"/>
      <c r="H21" s="924"/>
      <c r="I21" s="213" t="s">
        <v>582</v>
      </c>
      <c r="J21" s="214">
        <v>0</v>
      </c>
      <c r="K21" s="195" t="s">
        <v>240</v>
      </c>
      <c r="L21" s="148"/>
      <c r="M21" s="148"/>
    </row>
    <row r="22" spans="3:14" s="95" customFormat="1" ht="15" customHeight="1">
      <c r="C22" s="846"/>
      <c r="D22" s="852"/>
      <c r="E22" s="923"/>
      <c r="F22" s="924" t="s">
        <v>241</v>
      </c>
      <c r="G22" s="924"/>
      <c r="H22" s="924"/>
      <c r="I22" s="213" t="s">
        <v>582</v>
      </c>
      <c r="J22" s="214">
        <v>4</v>
      </c>
      <c r="K22" s="195" t="s">
        <v>242</v>
      </c>
      <c r="L22" s="148"/>
      <c r="M22" s="148"/>
    </row>
    <row r="23" spans="3:14" s="95" customFormat="1" ht="15.75" customHeight="1">
      <c r="C23" s="846"/>
      <c r="D23" s="852"/>
      <c r="E23" s="925" t="s">
        <v>89</v>
      </c>
      <c r="F23" s="926" t="s">
        <v>239</v>
      </c>
      <c r="G23" s="926"/>
      <c r="H23" s="926"/>
      <c r="I23" s="213" t="s">
        <v>582</v>
      </c>
      <c r="J23" s="215">
        <v>0</v>
      </c>
      <c r="K23" s="195" t="s">
        <v>243</v>
      </c>
      <c r="L23" s="148"/>
      <c r="M23" s="148"/>
    </row>
    <row r="24" spans="3:14" s="95" customFormat="1" ht="15" customHeight="1">
      <c r="C24" s="846"/>
      <c r="D24" s="852"/>
      <c r="E24" s="925"/>
      <c r="F24" s="926" t="s">
        <v>241</v>
      </c>
      <c r="G24" s="926"/>
      <c r="H24" s="926"/>
      <c r="I24" s="213" t="s">
        <v>582</v>
      </c>
      <c r="J24" s="215">
        <v>4</v>
      </c>
      <c r="K24" s="195" t="s">
        <v>244</v>
      </c>
      <c r="L24" s="148"/>
      <c r="M24" s="148"/>
    </row>
    <row r="25" spans="3:14" s="95" customFormat="1" ht="15.75" customHeight="1">
      <c r="C25" s="846"/>
      <c r="D25" s="852"/>
      <c r="E25" s="923" t="s">
        <v>245</v>
      </c>
      <c r="F25" s="924" t="s">
        <v>239</v>
      </c>
      <c r="G25" s="924"/>
      <c r="H25" s="924"/>
      <c r="I25" s="213" t="s">
        <v>582</v>
      </c>
      <c r="J25" s="214">
        <v>0</v>
      </c>
      <c r="K25" s="195" t="s">
        <v>246</v>
      </c>
      <c r="L25" s="148"/>
      <c r="M25" s="148"/>
    </row>
    <row r="26" spans="3:14" s="95" customFormat="1" ht="15" customHeight="1">
      <c r="C26" s="847"/>
      <c r="D26" s="852"/>
      <c r="E26" s="923"/>
      <c r="F26" s="924" t="s">
        <v>241</v>
      </c>
      <c r="G26" s="924"/>
      <c r="H26" s="924"/>
      <c r="I26" s="213" t="s">
        <v>582</v>
      </c>
      <c r="J26" s="214">
        <v>4</v>
      </c>
      <c r="K26" s="195" t="s">
        <v>247</v>
      </c>
      <c r="L26" s="148"/>
      <c r="M26" s="148"/>
    </row>
    <row r="28" spans="3:14" ht="15.6">
      <c r="C28" s="931" t="s">
        <v>10</v>
      </c>
      <c r="D28" s="933" t="s">
        <v>88</v>
      </c>
      <c r="E28" s="934"/>
      <c r="F28" s="935" t="s">
        <v>36</v>
      </c>
      <c r="G28" s="936"/>
      <c r="H28" s="936"/>
      <c r="I28" s="936"/>
      <c r="J28" s="153" t="s">
        <v>88</v>
      </c>
      <c r="K28" s="46" t="s">
        <v>37</v>
      </c>
      <c r="L28" s="927" t="s">
        <v>34</v>
      </c>
      <c r="M28" s="927" t="s">
        <v>11</v>
      </c>
      <c r="N28" s="927" t="s">
        <v>12</v>
      </c>
    </row>
    <row r="29" spans="3:14" ht="15.6">
      <c r="C29" s="932"/>
      <c r="D29" s="153" t="s">
        <v>14</v>
      </c>
      <c r="E29" s="153" t="s">
        <v>44</v>
      </c>
      <c r="F29" s="51" t="s">
        <v>98</v>
      </c>
      <c r="G29" s="935" t="s">
        <v>39</v>
      </c>
      <c r="H29" s="937"/>
      <c r="I29" s="51" t="s">
        <v>87</v>
      </c>
      <c r="J29" s="153" t="s">
        <v>130</v>
      </c>
      <c r="K29" s="46" t="s">
        <v>124</v>
      </c>
      <c r="L29" s="927"/>
      <c r="M29" s="927"/>
      <c r="N29" s="927"/>
    </row>
    <row r="30" spans="3:14" ht="23.25" customHeight="1">
      <c r="C30" s="938" t="s">
        <v>623</v>
      </c>
      <c r="D30" s="918" t="s">
        <v>40</v>
      </c>
      <c r="E30" s="943" t="s">
        <v>89</v>
      </c>
      <c r="F30" s="943" t="s">
        <v>41</v>
      </c>
      <c r="G30" s="918" t="s">
        <v>38</v>
      </c>
      <c r="H30" s="47" t="s">
        <v>583</v>
      </c>
      <c r="I30" s="938" t="s">
        <v>582</v>
      </c>
      <c r="J30" s="928" t="s">
        <v>177</v>
      </c>
      <c r="K30" s="63">
        <v>1</v>
      </c>
      <c r="L30" s="928" t="s">
        <v>42</v>
      </c>
      <c r="M30" s="363" t="s">
        <v>628</v>
      </c>
      <c r="N30" s="150"/>
    </row>
    <row r="31" spans="3:14" ht="15.6">
      <c r="C31" s="939"/>
      <c r="D31" s="919"/>
      <c r="E31" s="944"/>
      <c r="F31" s="944"/>
      <c r="G31" s="919"/>
      <c r="H31" s="47" t="s">
        <v>584</v>
      </c>
      <c r="I31" s="939"/>
      <c r="J31" s="929"/>
      <c r="K31" s="63">
        <v>4</v>
      </c>
      <c r="L31" s="930"/>
      <c r="M31" s="363" t="s">
        <v>629</v>
      </c>
      <c r="N31" s="150"/>
    </row>
    <row r="32" spans="3:14" ht="15.6">
      <c r="C32" s="939"/>
      <c r="D32" s="919"/>
      <c r="E32" s="943" t="s">
        <v>389</v>
      </c>
      <c r="F32" s="943" t="s">
        <v>99</v>
      </c>
      <c r="G32" s="919"/>
      <c r="H32" s="47" t="s">
        <v>583</v>
      </c>
      <c r="I32" s="939"/>
      <c r="J32" s="929"/>
      <c r="K32" s="63">
        <v>1</v>
      </c>
      <c r="L32" s="928" t="s">
        <v>42</v>
      </c>
      <c r="M32" s="363" t="s">
        <v>630</v>
      </c>
      <c r="N32" s="150"/>
    </row>
    <row r="33" spans="3:14" ht="15.6">
      <c r="C33" s="939"/>
      <c r="D33" s="919"/>
      <c r="E33" s="944"/>
      <c r="F33" s="944"/>
      <c r="G33" s="919"/>
      <c r="H33" s="47" t="s">
        <v>584</v>
      </c>
      <c r="I33" s="939"/>
      <c r="J33" s="929"/>
      <c r="K33" s="63">
        <v>4</v>
      </c>
      <c r="L33" s="930"/>
      <c r="M33" s="363" t="s">
        <v>631</v>
      </c>
      <c r="N33" s="150"/>
    </row>
    <row r="34" spans="3:14" ht="15.6">
      <c r="C34" s="939"/>
      <c r="D34" s="919"/>
      <c r="E34" s="943" t="s">
        <v>43</v>
      </c>
      <c r="F34" s="943" t="s">
        <v>100</v>
      </c>
      <c r="G34" s="919"/>
      <c r="H34" s="47" t="s">
        <v>583</v>
      </c>
      <c r="I34" s="939"/>
      <c r="J34" s="929"/>
      <c r="K34" s="63">
        <v>1</v>
      </c>
      <c r="L34" s="928" t="s">
        <v>42</v>
      </c>
      <c r="M34" s="363" t="s">
        <v>632</v>
      </c>
      <c r="N34" s="150"/>
    </row>
    <row r="35" spans="3:14" ht="15.6">
      <c r="C35" s="940"/>
      <c r="D35" s="920"/>
      <c r="E35" s="944"/>
      <c r="F35" s="944"/>
      <c r="G35" s="920"/>
      <c r="H35" s="47" t="s">
        <v>584</v>
      </c>
      <c r="I35" s="940"/>
      <c r="J35" s="930"/>
      <c r="K35" s="63">
        <v>4</v>
      </c>
      <c r="L35" s="930"/>
      <c r="M35" s="363" t="s">
        <v>633</v>
      </c>
      <c r="N35" s="150"/>
    </row>
    <row r="37" spans="3:14" ht="15.6">
      <c r="C37" s="931" t="s">
        <v>10</v>
      </c>
      <c r="D37" s="933" t="s">
        <v>88</v>
      </c>
      <c r="E37" s="934"/>
      <c r="F37" s="935" t="s">
        <v>36</v>
      </c>
      <c r="G37" s="936"/>
      <c r="H37" s="936"/>
      <c r="I37" s="936"/>
      <c r="J37" s="153" t="s">
        <v>88</v>
      </c>
      <c r="K37" s="46" t="s">
        <v>37</v>
      </c>
      <c r="L37" s="927" t="s">
        <v>34</v>
      </c>
      <c r="M37" s="927" t="s">
        <v>11</v>
      </c>
      <c r="N37" s="927" t="s">
        <v>12</v>
      </c>
    </row>
    <row r="38" spans="3:14" ht="15.6">
      <c r="C38" s="932"/>
      <c r="D38" s="153" t="s">
        <v>14</v>
      </c>
      <c r="E38" s="153" t="s">
        <v>44</v>
      </c>
      <c r="F38" s="51" t="s">
        <v>98</v>
      </c>
      <c r="G38" s="935" t="s">
        <v>39</v>
      </c>
      <c r="H38" s="937"/>
      <c r="I38" s="51" t="s">
        <v>87</v>
      </c>
      <c r="J38" s="153" t="s">
        <v>130</v>
      </c>
      <c r="K38" s="46" t="s">
        <v>124</v>
      </c>
      <c r="L38" s="927"/>
      <c r="M38" s="927"/>
      <c r="N38" s="927"/>
    </row>
    <row r="39" spans="3:14" ht="27.75" customHeight="1">
      <c r="C39" s="938" t="s">
        <v>622</v>
      </c>
      <c r="D39" s="918" t="s">
        <v>40</v>
      </c>
      <c r="E39" s="47" t="s">
        <v>89</v>
      </c>
      <c r="F39" s="47" t="s">
        <v>41</v>
      </c>
      <c r="G39" s="941" t="s">
        <v>38</v>
      </c>
      <c r="H39" s="47" t="s">
        <v>131</v>
      </c>
      <c r="I39" s="942" t="s">
        <v>582</v>
      </c>
      <c r="J39" s="928" t="s">
        <v>178</v>
      </c>
      <c r="K39" s="63">
        <v>2</v>
      </c>
      <c r="L39" s="48" t="s">
        <v>42</v>
      </c>
      <c r="M39" s="363" t="s">
        <v>634</v>
      </c>
      <c r="N39" s="150"/>
    </row>
    <row r="40" spans="3:14" ht="15.6">
      <c r="C40" s="939"/>
      <c r="D40" s="919"/>
      <c r="E40" s="47" t="s">
        <v>389</v>
      </c>
      <c r="F40" s="47" t="s">
        <v>99</v>
      </c>
      <c r="G40" s="941"/>
      <c r="H40" s="47" t="s">
        <v>131</v>
      </c>
      <c r="I40" s="942"/>
      <c r="J40" s="929"/>
      <c r="K40" s="63">
        <v>2</v>
      </c>
      <c r="L40" s="48" t="s">
        <v>42</v>
      </c>
      <c r="M40" s="363" t="s">
        <v>635</v>
      </c>
      <c r="N40" s="150"/>
    </row>
    <row r="41" spans="3:14" ht="15.6">
      <c r="C41" s="940"/>
      <c r="D41" s="920"/>
      <c r="E41" s="47" t="s">
        <v>43</v>
      </c>
      <c r="F41" s="47" t="s">
        <v>100</v>
      </c>
      <c r="G41" s="941"/>
      <c r="H41" s="47" t="s">
        <v>131</v>
      </c>
      <c r="I41" s="942"/>
      <c r="J41" s="930"/>
      <c r="K41" s="63">
        <v>2</v>
      </c>
      <c r="L41" s="48" t="s">
        <v>42</v>
      </c>
      <c r="M41" s="363" t="s">
        <v>636</v>
      </c>
      <c r="N41" s="150"/>
    </row>
    <row r="43" spans="3:14" ht="15.6">
      <c r="C43" s="931" t="s">
        <v>10</v>
      </c>
      <c r="D43" s="933" t="s">
        <v>88</v>
      </c>
      <c r="E43" s="934"/>
      <c r="F43" s="935" t="s">
        <v>36</v>
      </c>
      <c r="G43" s="936"/>
      <c r="H43" s="936"/>
      <c r="I43" s="936"/>
      <c r="J43" s="153" t="s">
        <v>88</v>
      </c>
      <c r="K43" s="46" t="s">
        <v>37</v>
      </c>
      <c r="L43" s="927" t="s">
        <v>34</v>
      </c>
      <c r="M43" s="927" t="s">
        <v>11</v>
      </c>
      <c r="N43" s="927" t="s">
        <v>12</v>
      </c>
    </row>
    <row r="44" spans="3:14" ht="15.6">
      <c r="C44" s="932"/>
      <c r="D44" s="153" t="s">
        <v>14</v>
      </c>
      <c r="E44" s="153" t="s">
        <v>44</v>
      </c>
      <c r="F44" s="51" t="s">
        <v>98</v>
      </c>
      <c r="G44" s="935" t="s">
        <v>39</v>
      </c>
      <c r="H44" s="937"/>
      <c r="I44" s="51" t="s">
        <v>87</v>
      </c>
      <c r="J44" s="153" t="s">
        <v>130</v>
      </c>
      <c r="K44" s="46" t="s">
        <v>124</v>
      </c>
      <c r="L44" s="927"/>
      <c r="M44" s="927"/>
      <c r="N44" s="927"/>
    </row>
    <row r="45" spans="3:14" ht="23.25" customHeight="1">
      <c r="C45" s="938" t="s">
        <v>622</v>
      </c>
      <c r="D45" s="918" t="s">
        <v>40</v>
      </c>
      <c r="E45" s="943" t="s">
        <v>89</v>
      </c>
      <c r="F45" s="943" t="s">
        <v>41</v>
      </c>
      <c r="G45" s="918" t="s">
        <v>38</v>
      </c>
      <c r="H45" s="47" t="s">
        <v>583</v>
      </c>
      <c r="I45" s="938" t="s">
        <v>582</v>
      </c>
      <c r="J45" s="928" t="s">
        <v>179</v>
      </c>
      <c r="K45" s="63">
        <v>1</v>
      </c>
      <c r="L45" s="928" t="s">
        <v>42</v>
      </c>
      <c r="M45" s="363" t="s">
        <v>637</v>
      </c>
      <c r="N45" s="150"/>
    </row>
    <row r="46" spans="3:14" ht="15.6">
      <c r="C46" s="939"/>
      <c r="D46" s="919"/>
      <c r="E46" s="944"/>
      <c r="F46" s="944"/>
      <c r="G46" s="919"/>
      <c r="H46" s="47" t="s">
        <v>584</v>
      </c>
      <c r="I46" s="939"/>
      <c r="J46" s="929"/>
      <c r="K46" s="63">
        <v>4</v>
      </c>
      <c r="L46" s="930"/>
      <c r="M46" s="363" t="s">
        <v>638</v>
      </c>
      <c r="N46" s="150"/>
    </row>
    <row r="47" spans="3:14" ht="15.6">
      <c r="C47" s="939"/>
      <c r="D47" s="919"/>
      <c r="E47" s="943" t="s">
        <v>389</v>
      </c>
      <c r="F47" s="943" t="s">
        <v>99</v>
      </c>
      <c r="G47" s="919"/>
      <c r="H47" s="47" t="s">
        <v>583</v>
      </c>
      <c r="I47" s="939"/>
      <c r="J47" s="929"/>
      <c r="K47" s="63">
        <v>1</v>
      </c>
      <c r="L47" s="928" t="s">
        <v>42</v>
      </c>
      <c r="M47" s="363" t="s">
        <v>639</v>
      </c>
      <c r="N47" s="150"/>
    </row>
    <row r="48" spans="3:14" ht="15.6">
      <c r="C48" s="939"/>
      <c r="D48" s="919"/>
      <c r="E48" s="944"/>
      <c r="F48" s="944"/>
      <c r="G48" s="919"/>
      <c r="H48" s="47" t="s">
        <v>584</v>
      </c>
      <c r="I48" s="939"/>
      <c r="J48" s="929"/>
      <c r="K48" s="63">
        <v>4</v>
      </c>
      <c r="L48" s="930"/>
      <c r="M48" s="363" t="s">
        <v>640</v>
      </c>
      <c r="N48" s="150"/>
    </row>
    <row r="49" spans="3:15" ht="15.6">
      <c r="C49" s="939"/>
      <c r="D49" s="919"/>
      <c r="E49" s="943" t="s">
        <v>43</v>
      </c>
      <c r="F49" s="943" t="s">
        <v>100</v>
      </c>
      <c r="G49" s="919"/>
      <c r="H49" s="47" t="s">
        <v>583</v>
      </c>
      <c r="I49" s="939"/>
      <c r="J49" s="929"/>
      <c r="K49" s="63">
        <v>1</v>
      </c>
      <c r="L49" s="928" t="s">
        <v>42</v>
      </c>
      <c r="M49" s="363" t="s">
        <v>641</v>
      </c>
      <c r="N49" s="150"/>
    </row>
    <row r="50" spans="3:15" ht="15.6">
      <c r="C50" s="940"/>
      <c r="D50" s="920"/>
      <c r="E50" s="944"/>
      <c r="F50" s="944"/>
      <c r="G50" s="920"/>
      <c r="H50" s="47" t="s">
        <v>584</v>
      </c>
      <c r="I50" s="940"/>
      <c r="J50" s="930"/>
      <c r="K50" s="63">
        <v>4</v>
      </c>
      <c r="L50" s="930"/>
      <c r="M50" s="363" t="s">
        <v>642</v>
      </c>
      <c r="N50" s="150"/>
    </row>
    <row r="52" spans="3:15" ht="15.6">
      <c r="C52" s="931" t="s">
        <v>10</v>
      </c>
      <c r="D52" s="933" t="s">
        <v>88</v>
      </c>
      <c r="E52" s="934"/>
      <c r="F52" s="935" t="s">
        <v>36</v>
      </c>
      <c r="G52" s="936"/>
      <c r="H52" s="936"/>
      <c r="I52" s="936"/>
      <c r="J52" s="153" t="s">
        <v>88</v>
      </c>
      <c r="K52" s="46" t="s">
        <v>37</v>
      </c>
      <c r="L52" s="927" t="s">
        <v>34</v>
      </c>
      <c r="M52" s="927" t="s">
        <v>11</v>
      </c>
      <c r="N52" s="927" t="s">
        <v>12</v>
      </c>
    </row>
    <row r="53" spans="3:15" ht="15.6">
      <c r="C53" s="932"/>
      <c r="D53" s="153" t="s">
        <v>14</v>
      </c>
      <c r="E53" s="153" t="s">
        <v>44</v>
      </c>
      <c r="F53" s="51" t="s">
        <v>98</v>
      </c>
      <c r="G53" s="935" t="s">
        <v>39</v>
      </c>
      <c r="H53" s="937"/>
      <c r="I53" s="51" t="s">
        <v>87</v>
      </c>
      <c r="J53" s="153" t="s">
        <v>130</v>
      </c>
      <c r="K53" s="46" t="s">
        <v>124</v>
      </c>
      <c r="L53" s="927"/>
      <c r="M53" s="927"/>
      <c r="N53" s="927"/>
    </row>
    <row r="54" spans="3:15" ht="27.75" customHeight="1">
      <c r="C54" s="938" t="s">
        <v>622</v>
      </c>
      <c r="D54" s="918" t="s">
        <v>40</v>
      </c>
      <c r="E54" s="47" t="s">
        <v>89</v>
      </c>
      <c r="F54" s="47" t="s">
        <v>41</v>
      </c>
      <c r="G54" s="941" t="s">
        <v>38</v>
      </c>
      <c r="H54" s="47" t="s">
        <v>131</v>
      </c>
      <c r="I54" s="942" t="s">
        <v>582</v>
      </c>
      <c r="J54" s="928" t="s">
        <v>180</v>
      </c>
      <c r="K54" s="63">
        <v>2</v>
      </c>
      <c r="L54" s="48" t="s">
        <v>42</v>
      </c>
      <c r="M54" s="363" t="s">
        <v>643</v>
      </c>
      <c r="N54" s="150"/>
    </row>
    <row r="55" spans="3:15" ht="15.6">
      <c r="C55" s="939"/>
      <c r="D55" s="919"/>
      <c r="E55" s="47" t="s">
        <v>389</v>
      </c>
      <c r="F55" s="47" t="s">
        <v>99</v>
      </c>
      <c r="G55" s="941"/>
      <c r="H55" s="47" t="s">
        <v>131</v>
      </c>
      <c r="I55" s="942"/>
      <c r="J55" s="929"/>
      <c r="K55" s="63">
        <v>2</v>
      </c>
      <c r="L55" s="48" t="s">
        <v>42</v>
      </c>
      <c r="M55" s="363" t="s">
        <v>644</v>
      </c>
      <c r="N55" s="150"/>
    </row>
    <row r="56" spans="3:15" ht="15.6">
      <c r="C56" s="940"/>
      <c r="D56" s="920"/>
      <c r="E56" s="47" t="s">
        <v>43</v>
      </c>
      <c r="F56" s="47" t="s">
        <v>100</v>
      </c>
      <c r="G56" s="941"/>
      <c r="H56" s="47" t="s">
        <v>131</v>
      </c>
      <c r="I56" s="942"/>
      <c r="J56" s="930"/>
      <c r="K56" s="63">
        <v>2</v>
      </c>
      <c r="L56" s="48" t="s">
        <v>42</v>
      </c>
      <c r="M56" s="363" t="s">
        <v>645</v>
      </c>
      <c r="N56" s="150"/>
    </row>
    <row r="58" spans="3:15">
      <c r="C58" s="49" t="s">
        <v>593</v>
      </c>
      <c r="D58" s="49"/>
      <c r="E58" s="49"/>
      <c r="F58" s="49"/>
      <c r="G58" s="49"/>
      <c r="H58" s="49"/>
      <c r="I58" s="49"/>
      <c r="J58" s="50"/>
      <c r="K58" s="50"/>
      <c r="L58" s="50"/>
      <c r="M58" s="50"/>
    </row>
    <row r="59" spans="3:15"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</row>
    <row r="60" spans="3:15" ht="15.6">
      <c r="C60" s="945" t="s">
        <v>10</v>
      </c>
      <c r="D60" s="151" t="s">
        <v>88</v>
      </c>
      <c r="E60" s="152"/>
      <c r="F60" s="152"/>
      <c r="G60" s="935" t="s">
        <v>36</v>
      </c>
      <c r="H60" s="936"/>
      <c r="I60" s="936"/>
      <c r="J60" s="937"/>
      <c r="K60" s="358" t="s">
        <v>37</v>
      </c>
      <c r="L60" s="362"/>
      <c r="M60" s="52" t="s">
        <v>34</v>
      </c>
      <c r="N60" s="52" t="s">
        <v>11</v>
      </c>
      <c r="O60" s="52" t="s">
        <v>12</v>
      </c>
    </row>
    <row r="61" spans="3:15" ht="54.75" customHeight="1">
      <c r="C61" s="946"/>
      <c r="D61" s="153" t="s">
        <v>14</v>
      </c>
      <c r="E61" s="153" t="s">
        <v>44</v>
      </c>
      <c r="F61" s="153" t="s">
        <v>586</v>
      </c>
      <c r="G61" s="51" t="s">
        <v>45</v>
      </c>
      <c r="H61" s="359" t="s">
        <v>39</v>
      </c>
      <c r="I61" s="360"/>
      <c r="J61" s="361"/>
      <c r="K61" s="46" t="s">
        <v>124</v>
      </c>
      <c r="L61" s="46" t="s">
        <v>124</v>
      </c>
      <c r="M61" s="53"/>
      <c r="N61" s="53"/>
      <c r="O61" s="53"/>
    </row>
    <row r="62" spans="3:15">
      <c r="C62" s="938" t="s">
        <v>622</v>
      </c>
      <c r="D62" s="947" t="s">
        <v>40</v>
      </c>
      <c r="E62" s="354" t="s">
        <v>594</v>
      </c>
      <c r="F62" s="349" t="s">
        <v>177</v>
      </c>
      <c r="G62" s="47" t="s">
        <v>595</v>
      </c>
      <c r="H62" s="345" t="s">
        <v>38</v>
      </c>
      <c r="I62" s="346"/>
      <c r="J62" s="347"/>
      <c r="K62" s="367" t="s">
        <v>600</v>
      </c>
      <c r="L62" s="63" t="s">
        <v>587</v>
      </c>
      <c r="M62" s="48" t="s">
        <v>42</v>
      </c>
      <c r="N62" s="918" t="s">
        <v>602</v>
      </c>
      <c r="O62" s="354" t="s">
        <v>591</v>
      </c>
    </row>
    <row r="63" spans="3:15" s="50" customFormat="1">
      <c r="C63" s="919"/>
      <c r="D63" s="948"/>
      <c r="E63" s="350"/>
      <c r="F63" s="350"/>
      <c r="G63" s="47" t="s">
        <v>596</v>
      </c>
      <c r="H63" s="345" t="s">
        <v>38</v>
      </c>
      <c r="I63" s="346"/>
      <c r="J63" s="347"/>
      <c r="K63" s="367" t="s">
        <v>598</v>
      </c>
      <c r="L63" s="63" t="s">
        <v>588</v>
      </c>
      <c r="M63" s="48" t="s">
        <v>42</v>
      </c>
      <c r="N63" s="919"/>
      <c r="O63" s="354" t="s">
        <v>592</v>
      </c>
    </row>
    <row r="64" spans="3:15">
      <c r="C64" s="939"/>
      <c r="D64" s="948"/>
      <c r="E64" s="355"/>
      <c r="F64" s="351"/>
      <c r="G64" s="47" t="s">
        <v>597</v>
      </c>
      <c r="H64" s="345" t="s">
        <v>38</v>
      </c>
      <c r="I64" s="346"/>
      <c r="J64" s="347"/>
      <c r="K64" s="367" t="s">
        <v>599</v>
      </c>
      <c r="L64" s="63" t="s">
        <v>589</v>
      </c>
      <c r="M64" s="48" t="s">
        <v>42</v>
      </c>
      <c r="N64" s="920"/>
      <c r="O64" s="354" t="s">
        <v>592</v>
      </c>
    </row>
    <row r="65" spans="3:15">
      <c r="C65" s="919"/>
      <c r="D65" s="948"/>
      <c r="E65" s="350"/>
      <c r="F65" s="349" t="s">
        <v>178</v>
      </c>
      <c r="G65" s="47" t="s">
        <v>595</v>
      </c>
      <c r="H65" s="345" t="s">
        <v>38</v>
      </c>
      <c r="I65" s="346"/>
      <c r="J65" s="347"/>
      <c r="K65" s="367" t="s">
        <v>600</v>
      </c>
      <c r="L65" s="63" t="s">
        <v>587</v>
      </c>
      <c r="M65" s="48" t="s">
        <v>42</v>
      </c>
      <c r="N65" s="918" t="s">
        <v>603</v>
      </c>
      <c r="O65" s="354" t="s">
        <v>591</v>
      </c>
    </row>
    <row r="66" spans="3:15">
      <c r="C66" s="939"/>
      <c r="D66" s="948"/>
      <c r="E66" s="355"/>
      <c r="F66" s="350"/>
      <c r="G66" s="47" t="s">
        <v>596</v>
      </c>
      <c r="H66" s="345" t="s">
        <v>38</v>
      </c>
      <c r="I66" s="346"/>
      <c r="J66" s="347"/>
      <c r="K66" s="367" t="s">
        <v>598</v>
      </c>
      <c r="L66" s="63" t="s">
        <v>588</v>
      </c>
      <c r="M66" s="48" t="s">
        <v>42</v>
      </c>
      <c r="N66" s="919"/>
      <c r="O66" s="354" t="s">
        <v>592</v>
      </c>
    </row>
    <row r="67" spans="3:15">
      <c r="C67" s="919"/>
      <c r="D67" s="948"/>
      <c r="E67" s="350"/>
      <c r="F67" s="351"/>
      <c r="G67" s="47" t="s">
        <v>597</v>
      </c>
      <c r="H67" s="345" t="s">
        <v>38</v>
      </c>
      <c r="I67" s="346"/>
      <c r="J67" s="347"/>
      <c r="K67" s="367" t="s">
        <v>601</v>
      </c>
      <c r="L67" s="63" t="s">
        <v>590</v>
      </c>
      <c r="M67" s="48" t="s">
        <v>42</v>
      </c>
      <c r="N67" s="920"/>
      <c r="O67" s="354" t="s">
        <v>592</v>
      </c>
    </row>
    <row r="68" spans="3:15">
      <c r="C68" s="364"/>
      <c r="D68" s="364"/>
      <c r="E68" s="364"/>
      <c r="F68" s="349" t="s">
        <v>179</v>
      </c>
      <c r="G68" s="47" t="s">
        <v>595</v>
      </c>
      <c r="H68" s="345" t="s">
        <v>38</v>
      </c>
      <c r="I68" s="346"/>
      <c r="J68" s="347"/>
      <c r="K68" s="367" t="s">
        <v>600</v>
      </c>
      <c r="L68" s="63" t="s">
        <v>587</v>
      </c>
      <c r="M68" s="48" t="s">
        <v>42</v>
      </c>
      <c r="N68" s="918" t="s">
        <v>604</v>
      </c>
      <c r="O68" s="354" t="s">
        <v>591</v>
      </c>
    </row>
    <row r="69" spans="3:15">
      <c r="C69" s="364"/>
      <c r="D69" s="364"/>
      <c r="E69" s="364"/>
      <c r="F69" s="350"/>
      <c r="G69" s="47" t="s">
        <v>596</v>
      </c>
      <c r="H69" s="345" t="s">
        <v>38</v>
      </c>
      <c r="I69" s="346"/>
      <c r="J69" s="347"/>
      <c r="K69" s="367" t="s">
        <v>598</v>
      </c>
      <c r="L69" s="63" t="s">
        <v>588</v>
      </c>
      <c r="M69" s="48" t="s">
        <v>42</v>
      </c>
      <c r="N69" s="919"/>
      <c r="O69" s="354" t="s">
        <v>592</v>
      </c>
    </row>
    <row r="70" spans="3:15">
      <c r="C70" s="364"/>
      <c r="D70" s="364"/>
      <c r="E70" s="364"/>
      <c r="F70" s="351"/>
      <c r="G70" s="47" t="s">
        <v>597</v>
      </c>
      <c r="H70" s="345" t="s">
        <v>38</v>
      </c>
      <c r="I70" s="346"/>
      <c r="J70" s="347"/>
      <c r="K70" s="367" t="s">
        <v>599</v>
      </c>
      <c r="L70" s="63" t="s">
        <v>589</v>
      </c>
      <c r="M70" s="48" t="s">
        <v>42</v>
      </c>
      <c r="N70" s="920"/>
      <c r="O70" s="354" t="s">
        <v>592</v>
      </c>
    </row>
    <row r="71" spans="3:15">
      <c r="C71" s="364"/>
      <c r="D71" s="364"/>
      <c r="E71" s="364"/>
      <c r="F71" s="349" t="s">
        <v>180</v>
      </c>
      <c r="G71" s="47" t="s">
        <v>595</v>
      </c>
      <c r="H71" s="345" t="s">
        <v>38</v>
      </c>
      <c r="I71" s="346"/>
      <c r="J71" s="347"/>
      <c r="K71" s="367" t="s">
        <v>600</v>
      </c>
      <c r="L71" s="63" t="s">
        <v>587</v>
      </c>
      <c r="M71" s="48" t="s">
        <v>42</v>
      </c>
      <c r="N71" s="918" t="s">
        <v>605</v>
      </c>
      <c r="O71" s="354" t="s">
        <v>591</v>
      </c>
    </row>
    <row r="72" spans="3:15">
      <c r="C72" s="364"/>
      <c r="D72" s="364"/>
      <c r="E72" s="364"/>
      <c r="F72" s="350"/>
      <c r="G72" s="47" t="s">
        <v>596</v>
      </c>
      <c r="H72" s="345" t="s">
        <v>38</v>
      </c>
      <c r="I72" s="346"/>
      <c r="J72" s="347"/>
      <c r="K72" s="367" t="s">
        <v>598</v>
      </c>
      <c r="L72" s="63" t="s">
        <v>588</v>
      </c>
      <c r="M72" s="48" t="s">
        <v>42</v>
      </c>
      <c r="N72" s="919"/>
      <c r="O72" s="354" t="s">
        <v>592</v>
      </c>
    </row>
    <row r="73" spans="3:15">
      <c r="C73" s="365"/>
      <c r="D73" s="365"/>
      <c r="E73" s="365"/>
      <c r="F73" s="351"/>
      <c r="G73" s="47" t="s">
        <v>597</v>
      </c>
      <c r="H73" s="345" t="s">
        <v>38</v>
      </c>
      <c r="I73" s="346"/>
      <c r="J73" s="347"/>
      <c r="K73" s="367" t="s">
        <v>601</v>
      </c>
      <c r="L73" s="63" t="s">
        <v>590</v>
      </c>
      <c r="M73" s="48" t="s">
        <v>42</v>
      </c>
      <c r="N73" s="920"/>
      <c r="O73" s="366" t="s">
        <v>592</v>
      </c>
    </row>
  </sheetData>
  <mergeCells count="92">
    <mergeCell ref="C21:C26"/>
    <mergeCell ref="N37:N38"/>
    <mergeCell ref="M37:M38"/>
    <mergeCell ref="L37:L38"/>
    <mergeCell ref="E32:E33"/>
    <mergeCell ref="C37:C38"/>
    <mergeCell ref="D37:E37"/>
    <mergeCell ref="L28:L29"/>
    <mergeCell ref="M28:M29"/>
    <mergeCell ref="N28:N29"/>
    <mergeCell ref="J39:J41"/>
    <mergeCell ref="L32:L33"/>
    <mergeCell ref="L34:L35"/>
    <mergeCell ref="I30:I35"/>
    <mergeCell ref="J30:J35"/>
    <mergeCell ref="F37:I37"/>
    <mergeCell ref="G38:H38"/>
    <mergeCell ref="L30:L31"/>
    <mergeCell ref="C39:C41"/>
    <mergeCell ref="D39:D41"/>
    <mergeCell ref="G39:G41"/>
    <mergeCell ref="I39:I41"/>
    <mergeCell ref="C28:C29"/>
    <mergeCell ref="C30:C35"/>
    <mergeCell ref="D30:D35"/>
    <mergeCell ref="G30:G35"/>
    <mergeCell ref="G29:H29"/>
    <mergeCell ref="F30:F31"/>
    <mergeCell ref="E30:E31"/>
    <mergeCell ref="F28:I28"/>
    <mergeCell ref="D28:E28"/>
    <mergeCell ref="F32:F33"/>
    <mergeCell ref="F34:F35"/>
    <mergeCell ref="E34:E35"/>
    <mergeCell ref="M43:M44"/>
    <mergeCell ref="C60:C61"/>
    <mergeCell ref="C62:C63"/>
    <mergeCell ref="D62:D63"/>
    <mergeCell ref="N62:N64"/>
    <mergeCell ref="G60:J60"/>
    <mergeCell ref="C64:C65"/>
    <mergeCell ref="D64:D65"/>
    <mergeCell ref="N65:N67"/>
    <mergeCell ref="C66:C67"/>
    <mergeCell ref="D66:D67"/>
    <mergeCell ref="L49:L50"/>
    <mergeCell ref="C43:C44"/>
    <mergeCell ref="D43:E43"/>
    <mergeCell ref="F43:I43"/>
    <mergeCell ref="L43:L44"/>
    <mergeCell ref="M52:M53"/>
    <mergeCell ref="N43:N44"/>
    <mergeCell ref="G44:H44"/>
    <mergeCell ref="C45:C50"/>
    <mergeCell ref="D45:D50"/>
    <mergeCell ref="E45:E46"/>
    <mergeCell ref="F45:F46"/>
    <mergeCell ref="G45:G50"/>
    <mergeCell ref="I45:I50"/>
    <mergeCell ref="J45:J50"/>
    <mergeCell ref="L45:L46"/>
    <mergeCell ref="E47:E48"/>
    <mergeCell ref="F47:F48"/>
    <mergeCell ref="L47:L48"/>
    <mergeCell ref="E49:E50"/>
    <mergeCell ref="F49:F50"/>
    <mergeCell ref="J54:J56"/>
    <mergeCell ref="C52:C53"/>
    <mergeCell ref="D52:E52"/>
    <mergeCell ref="F52:I52"/>
    <mergeCell ref="L52:L53"/>
    <mergeCell ref="G53:H53"/>
    <mergeCell ref="C54:C56"/>
    <mergeCell ref="D54:D56"/>
    <mergeCell ref="G54:G56"/>
    <mergeCell ref="I54:I56"/>
    <mergeCell ref="N68:N70"/>
    <mergeCell ref="N71:N73"/>
    <mergeCell ref="C19:H19"/>
    <mergeCell ref="I19:M19"/>
    <mergeCell ref="F20:H20"/>
    <mergeCell ref="D21:D26"/>
    <mergeCell ref="E21:E22"/>
    <mergeCell ref="F21:H21"/>
    <mergeCell ref="F22:H22"/>
    <mergeCell ref="E23:E24"/>
    <mergeCell ref="F23:H23"/>
    <mergeCell ref="F24:H24"/>
    <mergeCell ref="E25:E26"/>
    <mergeCell ref="F25:H25"/>
    <mergeCell ref="F26:H26"/>
    <mergeCell ref="N52:N53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I22"/>
  <sheetViews>
    <sheetView workbookViewId="0">
      <selection activeCell="G21" sqref="G21"/>
    </sheetView>
  </sheetViews>
  <sheetFormatPr defaultRowHeight="13.2"/>
  <cols>
    <col min="3" max="3" width="20.5546875" customWidth="1"/>
    <col min="4" max="4" width="21.109375" customWidth="1"/>
    <col min="5" max="5" width="20.33203125" style="1" customWidth="1"/>
    <col min="6" max="6" width="26" customWidth="1"/>
    <col min="7" max="7" width="31.44140625" customWidth="1"/>
    <col min="8" max="8" width="18.33203125" customWidth="1"/>
    <col min="9" max="9" width="38.33203125" customWidth="1"/>
  </cols>
  <sheetData>
    <row r="3" spans="3:4" ht="24.6">
      <c r="C3" s="3" t="s">
        <v>8</v>
      </c>
      <c r="D3" s="4"/>
    </row>
    <row r="6" spans="3:4">
      <c r="C6" t="s">
        <v>13</v>
      </c>
    </row>
    <row r="8" spans="3:4">
      <c r="C8" s="2" t="s">
        <v>9</v>
      </c>
    </row>
    <row r="18" spans="3:9" s="1" customFormat="1">
      <c r="C18" s="1" t="s">
        <v>16</v>
      </c>
    </row>
    <row r="19" spans="3:9" s="1" customFormat="1"/>
    <row r="20" spans="3:9" s="1" customFormat="1" ht="48" customHeight="1">
      <c r="C20" s="6" t="s">
        <v>10</v>
      </c>
      <c r="D20" s="7" t="s">
        <v>31</v>
      </c>
      <c r="E20" s="7" t="s">
        <v>14</v>
      </c>
      <c r="F20" s="7" t="s">
        <v>18</v>
      </c>
      <c r="G20" s="8" t="s">
        <v>19</v>
      </c>
      <c r="H20" s="8" t="s">
        <v>11</v>
      </c>
      <c r="I20" s="8" t="s">
        <v>12</v>
      </c>
    </row>
    <row r="21" spans="3:9" s="1" customFormat="1" ht="33" customHeight="1">
      <c r="C21" s="16" t="s">
        <v>17</v>
      </c>
      <c r="D21" s="16" t="s">
        <v>21</v>
      </c>
      <c r="E21" s="16" t="s">
        <v>15</v>
      </c>
      <c r="F21" s="16" t="s">
        <v>20</v>
      </c>
      <c r="G21" s="17" t="s">
        <v>22</v>
      </c>
      <c r="H21" s="16"/>
      <c r="I21" s="16" t="s">
        <v>28</v>
      </c>
    </row>
    <row r="22" spans="3:9" s="1" customFormat="1" ht="43.5" customHeight="1">
      <c r="C22" s="17" t="s">
        <v>30</v>
      </c>
      <c r="D22" s="18" t="s">
        <v>26</v>
      </c>
      <c r="E22" s="16" t="s">
        <v>23</v>
      </c>
      <c r="F22" s="16" t="s">
        <v>24</v>
      </c>
      <c r="G22" s="17" t="s">
        <v>29</v>
      </c>
      <c r="H22" s="16"/>
      <c r="I22" s="16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AA333"/>
  <sheetViews>
    <sheetView showGridLines="0" topLeftCell="A37" zoomScale="70" zoomScaleNormal="70" workbookViewId="0">
      <selection activeCell="O45" sqref="O45:O46"/>
    </sheetView>
  </sheetViews>
  <sheetFormatPr defaultColWidth="9.109375" defaultRowHeight="15.6"/>
  <cols>
    <col min="1" max="2" width="9.109375" style="22"/>
    <col min="3" max="3" width="19.6640625" style="22" customWidth="1"/>
    <col min="4" max="4" width="18.109375" style="22" customWidth="1"/>
    <col min="5" max="5" width="14.88671875" style="22" customWidth="1"/>
    <col min="6" max="6" width="24.109375" style="22" customWidth="1"/>
    <col min="7" max="7" width="20.109375" style="22" bestFit="1" customWidth="1"/>
    <col min="8" max="8" width="26.6640625" style="22" customWidth="1"/>
    <col min="9" max="9" width="35.109375" style="22" customWidth="1"/>
    <col min="10" max="10" width="25.44140625" style="22" customWidth="1"/>
    <col min="11" max="11" width="23.109375" style="22" customWidth="1"/>
    <col min="12" max="12" width="18.109375" style="22" customWidth="1"/>
    <col min="13" max="13" width="25.109375" style="310" customWidth="1"/>
    <col min="14" max="14" width="27.5546875" style="22" customWidth="1"/>
    <col min="15" max="15" width="22.6640625" style="22" customWidth="1"/>
    <col min="16" max="16" width="49.109375" style="22" customWidth="1"/>
    <col min="17" max="17" width="16.44140625" style="22" customWidth="1"/>
    <col min="18" max="18" width="14.109375" style="22" customWidth="1"/>
    <col min="19" max="19" width="18" style="22" bestFit="1" customWidth="1"/>
    <col min="20" max="20" width="19.109375" style="22" customWidth="1"/>
    <col min="21" max="16384" width="9.109375" style="22"/>
  </cols>
  <sheetData>
    <row r="1" spans="1:8" ht="22.8">
      <c r="B1" s="55" t="s">
        <v>104</v>
      </c>
      <c r="C1" s="55"/>
      <c r="D1" s="55"/>
      <c r="E1" s="55"/>
      <c r="F1" s="55" t="s">
        <v>106</v>
      </c>
    </row>
    <row r="3" spans="1:8">
      <c r="A3" s="61"/>
      <c r="B3" s="134" t="s">
        <v>50</v>
      </c>
      <c r="C3" s="134"/>
      <c r="D3" s="134"/>
      <c r="E3" s="56"/>
      <c r="F3" s="56"/>
      <c r="G3" s="57"/>
      <c r="H3" s="57"/>
    </row>
    <row r="4" spans="1:8">
      <c r="A4" s="61"/>
      <c r="B4" s="137"/>
      <c r="C4" s="137" t="s">
        <v>102</v>
      </c>
      <c r="D4" s="138"/>
      <c r="E4" s="56"/>
      <c r="F4" s="56"/>
      <c r="G4" s="56"/>
      <c r="H4" s="56"/>
    </row>
    <row r="5" spans="1:8">
      <c r="A5" s="61"/>
      <c r="B5" s="134"/>
      <c r="C5" s="134"/>
      <c r="D5" s="134"/>
      <c r="E5" s="56"/>
      <c r="F5" s="56"/>
      <c r="G5" s="56"/>
      <c r="H5" s="56"/>
    </row>
    <row r="6" spans="1:8">
      <c r="A6" s="61"/>
      <c r="B6" s="134" t="s">
        <v>51</v>
      </c>
      <c r="C6" s="134"/>
      <c r="D6" s="134"/>
      <c r="E6" s="58"/>
      <c r="F6" s="56"/>
      <c r="G6" s="56"/>
      <c r="H6" s="56"/>
    </row>
    <row r="7" spans="1:8">
      <c r="A7" s="61"/>
      <c r="B7" s="137"/>
      <c r="C7" s="137" t="s">
        <v>83</v>
      </c>
      <c r="D7" s="138"/>
      <c r="E7" s="58"/>
      <c r="F7" s="58"/>
      <c r="G7" s="58"/>
      <c r="H7" s="58"/>
    </row>
    <row r="8" spans="1:8">
      <c r="A8" s="61"/>
      <c r="B8" s="137"/>
      <c r="C8" s="137" t="s">
        <v>84</v>
      </c>
      <c r="D8" s="137"/>
      <c r="E8" s="58"/>
      <c r="F8" s="56"/>
      <c r="G8" s="56"/>
      <c r="H8" s="56"/>
    </row>
    <row r="9" spans="1:8">
      <c r="A9" s="61"/>
      <c r="B9" s="137"/>
      <c r="C9" s="137"/>
      <c r="D9" s="138"/>
      <c r="E9" s="58"/>
      <c r="F9" s="58"/>
      <c r="G9" s="58"/>
      <c r="H9" s="58"/>
    </row>
    <row r="10" spans="1:8">
      <c r="A10" s="61"/>
      <c r="B10" s="139" t="s">
        <v>52</v>
      </c>
      <c r="C10" s="140"/>
      <c r="D10" s="141"/>
      <c r="E10" s="58"/>
      <c r="F10" s="58"/>
      <c r="G10" s="58"/>
      <c r="H10" s="58"/>
    </row>
    <row r="11" spans="1:8">
      <c r="A11" s="61"/>
      <c r="B11" s="140"/>
      <c r="C11" s="140" t="s">
        <v>53</v>
      </c>
      <c r="D11" s="141"/>
      <c r="E11" s="58"/>
      <c r="F11" s="58"/>
      <c r="G11" s="58"/>
      <c r="H11" s="58"/>
    </row>
    <row r="12" spans="1:8">
      <c r="A12" s="61"/>
      <c r="B12" s="137"/>
      <c r="C12" s="137" t="s">
        <v>56</v>
      </c>
      <c r="D12" s="137"/>
      <c r="E12" s="58"/>
      <c r="F12" s="58"/>
      <c r="G12" s="58"/>
      <c r="H12" s="58"/>
    </row>
    <row r="13" spans="1:8">
      <c r="A13" s="61"/>
      <c r="B13" s="137"/>
      <c r="C13" s="137" t="s">
        <v>457</v>
      </c>
      <c r="D13" s="137"/>
      <c r="E13" s="58"/>
      <c r="F13" s="58"/>
      <c r="G13" s="58"/>
      <c r="H13" s="58"/>
    </row>
    <row r="14" spans="1:8">
      <c r="A14" s="61"/>
      <c r="B14" s="139"/>
      <c r="C14" s="140"/>
      <c r="D14" s="141"/>
      <c r="E14" s="58"/>
      <c r="F14" s="58"/>
      <c r="G14" s="58"/>
      <c r="H14" s="58"/>
    </row>
    <row r="15" spans="1:8">
      <c r="A15" s="61"/>
      <c r="B15" s="142" t="s">
        <v>54</v>
      </c>
      <c r="C15" s="137"/>
      <c r="D15" s="137"/>
      <c r="E15" s="58"/>
      <c r="F15" s="58"/>
      <c r="G15" s="58"/>
      <c r="H15" s="58"/>
    </row>
    <row r="16" spans="1:8">
      <c r="A16" s="61"/>
      <c r="B16" s="142"/>
      <c r="C16" s="137" t="s">
        <v>55</v>
      </c>
      <c r="D16" s="137"/>
      <c r="E16" s="58"/>
      <c r="F16" s="58"/>
      <c r="G16" s="58"/>
      <c r="H16" s="58"/>
    </row>
    <row r="18" spans="1:20">
      <c r="A18" s="61"/>
      <c r="B18" s="142" t="s">
        <v>126</v>
      </c>
      <c r="C18" s="137"/>
      <c r="D18" s="137"/>
      <c r="E18" s="58"/>
      <c r="F18" s="58"/>
      <c r="G18" s="58"/>
      <c r="H18" s="58"/>
    </row>
    <row r="19" spans="1:20">
      <c r="A19" s="61"/>
      <c r="B19" s="142"/>
      <c r="C19" s="137"/>
      <c r="D19" s="137"/>
      <c r="E19" s="58"/>
      <c r="F19" s="58"/>
      <c r="G19" s="58"/>
      <c r="H19" s="58"/>
    </row>
    <row r="20" spans="1:20" ht="17.399999999999999">
      <c r="C20" s="24" t="s">
        <v>107</v>
      </c>
    </row>
    <row r="21" spans="1:20">
      <c r="C21" s="22" t="s">
        <v>183</v>
      </c>
    </row>
    <row r="22" spans="1:20">
      <c r="C22" s="22" t="s">
        <v>184</v>
      </c>
    </row>
    <row r="24" spans="1:20">
      <c r="C24" s="983" t="s">
        <v>57</v>
      </c>
      <c r="D24" s="988" t="s">
        <v>88</v>
      </c>
      <c r="E24" s="989"/>
      <c r="F24" s="989"/>
      <c r="G24" s="989"/>
      <c r="H24" s="990"/>
      <c r="I24" s="1029" t="s">
        <v>36</v>
      </c>
      <c r="J24" s="1029"/>
      <c r="K24" s="449" t="s">
        <v>37</v>
      </c>
      <c r="L24" s="1066" t="s">
        <v>94</v>
      </c>
      <c r="M24" s="1101" t="s">
        <v>95</v>
      </c>
    </row>
    <row r="25" spans="1:20" ht="51" customHeight="1">
      <c r="C25" s="983"/>
      <c r="D25" s="1034" t="s">
        <v>165</v>
      </c>
      <c r="E25" s="1034" t="s">
        <v>166</v>
      </c>
      <c r="F25" s="964" t="s">
        <v>168</v>
      </c>
      <c r="G25" s="964" t="s">
        <v>66</v>
      </c>
      <c r="H25" s="964" t="s">
        <v>32</v>
      </c>
      <c r="I25" s="964" t="s">
        <v>109</v>
      </c>
      <c r="J25" s="964"/>
      <c r="K25" s="1006" t="s">
        <v>67</v>
      </c>
      <c r="L25" s="1066"/>
      <c r="M25" s="1101"/>
    </row>
    <row r="26" spans="1:20">
      <c r="C26" s="983"/>
      <c r="D26" s="1035"/>
      <c r="E26" s="1035"/>
      <c r="F26" s="964"/>
      <c r="G26" s="964"/>
      <c r="H26" s="964"/>
      <c r="I26" s="451" t="s">
        <v>68</v>
      </c>
      <c r="J26" s="451" t="s">
        <v>69</v>
      </c>
      <c r="K26" s="1006"/>
      <c r="L26" s="1067"/>
      <c r="M26" s="1101"/>
    </row>
    <row r="27" spans="1:20" ht="50.25" customHeight="1">
      <c r="B27" s="71"/>
      <c r="C27" s="870" t="s">
        <v>172</v>
      </c>
      <c r="D27" s="870" t="s">
        <v>164</v>
      </c>
      <c r="E27" s="870" t="s">
        <v>164</v>
      </c>
      <c r="F27" s="875" t="s">
        <v>70</v>
      </c>
      <c r="G27" s="875" t="s">
        <v>71</v>
      </c>
      <c r="H27" s="1049" t="s">
        <v>72</v>
      </c>
      <c r="I27" s="1050">
        <v>4</v>
      </c>
      <c r="J27" s="457" t="s">
        <v>795</v>
      </c>
      <c r="K27" s="448" t="s">
        <v>90</v>
      </c>
      <c r="L27" s="435"/>
      <c r="M27" s="1102" t="s">
        <v>458</v>
      </c>
      <c r="N27" s="41"/>
      <c r="O27" s="41"/>
    </row>
    <row r="28" spans="1:20" ht="48.75" customHeight="1">
      <c r="C28" s="872"/>
      <c r="D28" s="872"/>
      <c r="E28" s="872"/>
      <c r="F28" s="875"/>
      <c r="G28" s="875"/>
      <c r="H28" s="1049"/>
      <c r="I28" s="1050"/>
      <c r="J28" s="457" t="s">
        <v>796</v>
      </c>
      <c r="K28" s="448" t="s">
        <v>21</v>
      </c>
      <c r="L28" s="436"/>
      <c r="M28" s="1103"/>
      <c r="N28" s="61"/>
      <c r="O28" s="61"/>
      <c r="P28" s="61"/>
      <c r="Q28" s="66"/>
      <c r="R28" s="462"/>
      <c r="S28" s="462"/>
      <c r="T28" s="67"/>
    </row>
    <row r="29" spans="1:20" ht="63" customHeight="1">
      <c r="C29" s="870" t="s">
        <v>172</v>
      </c>
      <c r="D29" s="1061" t="s">
        <v>167</v>
      </c>
      <c r="E29" s="1061" t="s">
        <v>164</v>
      </c>
      <c r="F29" s="1051" t="s">
        <v>70</v>
      </c>
      <c r="G29" s="330" t="s">
        <v>110</v>
      </c>
      <c r="H29" s="330" t="s">
        <v>74</v>
      </c>
      <c r="I29" s="1052">
        <v>4</v>
      </c>
      <c r="J29" s="1051" t="s">
        <v>796</v>
      </c>
      <c r="K29" s="465" t="s">
        <v>90</v>
      </c>
      <c r="L29" s="1052"/>
      <c r="M29" s="1104" t="s">
        <v>484</v>
      </c>
      <c r="N29" s="66"/>
      <c r="O29" s="1048"/>
      <c r="P29" s="1048"/>
      <c r="Q29" s="67"/>
    </row>
    <row r="30" spans="1:20" ht="78">
      <c r="C30" s="872"/>
      <c r="D30" s="1062"/>
      <c r="E30" s="1062"/>
      <c r="F30" s="1051"/>
      <c r="G30" s="330" t="s">
        <v>71</v>
      </c>
      <c r="H30" s="330" t="s">
        <v>824</v>
      </c>
      <c r="I30" s="1052"/>
      <c r="J30" s="1051"/>
      <c r="K30" s="465" t="s">
        <v>90</v>
      </c>
      <c r="L30" s="1052"/>
      <c r="M30" s="1105"/>
      <c r="N30" s="61"/>
      <c r="O30" s="61"/>
      <c r="P30" s="61"/>
      <c r="Q30" s="66"/>
      <c r="R30" s="462"/>
      <c r="S30" s="462"/>
      <c r="T30" s="67"/>
    </row>
    <row r="31" spans="1:20" ht="51.75" customHeight="1">
      <c r="B31" s="71"/>
      <c r="C31" s="870" t="s">
        <v>172</v>
      </c>
      <c r="D31" s="870" t="s">
        <v>164</v>
      </c>
      <c r="E31" s="870" t="s">
        <v>164</v>
      </c>
      <c r="F31" s="875" t="s">
        <v>70</v>
      </c>
      <c r="G31" s="875" t="s">
        <v>71</v>
      </c>
      <c r="H31" s="898" t="s">
        <v>72</v>
      </c>
      <c r="I31" s="1050">
        <v>4</v>
      </c>
      <c r="J31" s="457" t="s">
        <v>797</v>
      </c>
      <c r="K31" s="448" t="s">
        <v>90</v>
      </c>
      <c r="L31" s="435"/>
      <c r="M31" s="1089" t="s">
        <v>798</v>
      </c>
      <c r="N31" s="41"/>
      <c r="O31" s="41"/>
    </row>
    <row r="32" spans="1:20" ht="51.75" customHeight="1">
      <c r="C32" s="872"/>
      <c r="D32" s="872"/>
      <c r="E32" s="872"/>
      <c r="F32" s="875"/>
      <c r="G32" s="875"/>
      <c r="H32" s="898"/>
      <c r="I32" s="1050"/>
      <c r="J32" s="457" t="s">
        <v>799</v>
      </c>
      <c r="K32" s="457" t="s">
        <v>21</v>
      </c>
      <c r="L32" s="435"/>
      <c r="M32" s="1090"/>
      <c r="N32" s="61"/>
      <c r="O32" s="61"/>
      <c r="P32" s="61"/>
      <c r="Q32" s="66"/>
      <c r="R32" s="462"/>
      <c r="S32" s="462"/>
      <c r="T32" s="67"/>
    </row>
    <row r="33" spans="2:22" ht="63" customHeight="1">
      <c r="C33" s="870" t="s">
        <v>172</v>
      </c>
      <c r="D33" s="1061" t="s">
        <v>164</v>
      </c>
      <c r="E33" s="1061" t="s">
        <v>167</v>
      </c>
      <c r="F33" s="1051" t="s">
        <v>70</v>
      </c>
      <c r="G33" s="330" t="s">
        <v>110</v>
      </c>
      <c r="H33" s="330" t="s">
        <v>74</v>
      </c>
      <c r="I33" s="1052">
        <v>4</v>
      </c>
      <c r="J33" s="1051" t="s">
        <v>796</v>
      </c>
      <c r="K33" s="465" t="s">
        <v>90</v>
      </c>
      <c r="L33" s="1106" t="s">
        <v>800</v>
      </c>
      <c r="M33" s="1104" t="s">
        <v>484</v>
      </c>
      <c r="N33" s="66"/>
      <c r="O33" s="1048"/>
      <c r="P33" s="1048"/>
      <c r="Q33" s="67"/>
    </row>
    <row r="34" spans="2:22" ht="78">
      <c r="C34" s="872"/>
      <c r="D34" s="1062"/>
      <c r="E34" s="1062"/>
      <c r="F34" s="1051"/>
      <c r="G34" s="330" t="s">
        <v>71</v>
      </c>
      <c r="H34" s="330" t="s">
        <v>824</v>
      </c>
      <c r="I34" s="1052"/>
      <c r="J34" s="1051"/>
      <c r="K34" s="465" t="s">
        <v>90</v>
      </c>
      <c r="L34" s="1106"/>
      <c r="M34" s="1105"/>
      <c r="N34" s="61"/>
      <c r="O34" s="61"/>
      <c r="P34" s="61"/>
      <c r="Q34" s="66"/>
      <c r="R34" s="462"/>
      <c r="S34" s="462"/>
      <c r="T34" s="67"/>
    </row>
    <row r="35" spans="2:22" ht="52.5" customHeight="1">
      <c r="B35" s="71"/>
      <c r="C35" s="870" t="s">
        <v>172</v>
      </c>
      <c r="D35" s="870" t="s">
        <v>167</v>
      </c>
      <c r="E35" s="870" t="s">
        <v>167</v>
      </c>
      <c r="F35" s="875" t="s">
        <v>70</v>
      </c>
      <c r="G35" s="875" t="s">
        <v>71</v>
      </c>
      <c r="H35" s="1049" t="s">
        <v>825</v>
      </c>
      <c r="I35" s="1050">
        <v>4</v>
      </c>
      <c r="J35" s="457" t="s">
        <v>797</v>
      </c>
      <c r="K35" s="448" t="s">
        <v>90</v>
      </c>
      <c r="L35" s="954"/>
      <c r="M35" s="1089" t="s">
        <v>801</v>
      </c>
      <c r="N35" s="41"/>
      <c r="O35" s="41"/>
    </row>
    <row r="36" spans="2:22" ht="50.25" customHeight="1">
      <c r="C36" s="872"/>
      <c r="D36" s="872"/>
      <c r="E36" s="872"/>
      <c r="F36" s="875"/>
      <c r="G36" s="875"/>
      <c r="H36" s="1049"/>
      <c r="I36" s="1050"/>
      <c r="J36" s="457" t="s">
        <v>802</v>
      </c>
      <c r="K36" s="448" t="s">
        <v>90</v>
      </c>
      <c r="L36" s="955"/>
      <c r="M36" s="1090"/>
      <c r="N36" s="61"/>
      <c r="O36" s="61"/>
      <c r="P36" s="61"/>
      <c r="Q36" s="66"/>
      <c r="R36" s="462"/>
      <c r="S36" s="462"/>
      <c r="T36" s="67"/>
    </row>
    <row r="37" spans="2:22" ht="63" customHeight="1">
      <c r="C37" s="870" t="s">
        <v>172</v>
      </c>
      <c r="D37" s="1061" t="s">
        <v>167</v>
      </c>
      <c r="E37" s="1061" t="s">
        <v>167</v>
      </c>
      <c r="F37" s="1051" t="s">
        <v>70</v>
      </c>
      <c r="G37" s="330" t="s">
        <v>110</v>
      </c>
      <c r="H37" s="330" t="s">
        <v>74</v>
      </c>
      <c r="I37" s="1052">
        <v>4</v>
      </c>
      <c r="J37" s="1051" t="s">
        <v>796</v>
      </c>
      <c r="K37" s="465" t="s">
        <v>90</v>
      </c>
      <c r="L37" s="1052"/>
      <c r="M37" s="1104" t="s">
        <v>483</v>
      </c>
      <c r="N37" s="66"/>
      <c r="O37" s="1048"/>
      <c r="P37" s="1048"/>
      <c r="Q37" s="67"/>
    </row>
    <row r="38" spans="2:22" ht="78">
      <c r="C38" s="872"/>
      <c r="D38" s="1062"/>
      <c r="E38" s="1062"/>
      <c r="F38" s="1051"/>
      <c r="G38" s="330" t="s">
        <v>71</v>
      </c>
      <c r="H38" s="330" t="s">
        <v>824</v>
      </c>
      <c r="I38" s="1052"/>
      <c r="J38" s="1051"/>
      <c r="K38" s="465" t="s">
        <v>90</v>
      </c>
      <c r="L38" s="1052"/>
      <c r="M38" s="1107"/>
      <c r="N38" s="61"/>
      <c r="O38" s="61"/>
      <c r="P38" s="61"/>
      <c r="Q38" s="66"/>
      <c r="R38" s="462"/>
      <c r="S38" s="462"/>
      <c r="T38" s="67"/>
    </row>
    <row r="39" spans="2:22" ht="49.5" customHeight="1">
      <c r="B39" s="71"/>
      <c r="C39" s="898" t="s">
        <v>172</v>
      </c>
      <c r="D39" s="898" t="s">
        <v>167</v>
      </c>
      <c r="E39" s="898" t="s">
        <v>164</v>
      </c>
      <c r="F39" s="875" t="s">
        <v>70</v>
      </c>
      <c r="G39" s="875" t="s">
        <v>71</v>
      </c>
      <c r="H39" s="1049" t="s">
        <v>72</v>
      </c>
      <c r="I39" s="1050">
        <v>4</v>
      </c>
      <c r="J39" s="457" t="s">
        <v>797</v>
      </c>
      <c r="K39" s="448" t="s">
        <v>90</v>
      </c>
      <c r="L39" s="1108"/>
      <c r="M39" s="1109" t="s">
        <v>803</v>
      </c>
      <c r="N39" s="41"/>
      <c r="O39" s="41"/>
    </row>
    <row r="40" spans="2:22" ht="50.25" customHeight="1">
      <c r="C40" s="898"/>
      <c r="D40" s="898"/>
      <c r="E40" s="898"/>
      <c r="F40" s="875"/>
      <c r="G40" s="875"/>
      <c r="H40" s="1049"/>
      <c r="I40" s="1050"/>
      <c r="J40" s="457" t="s">
        <v>796</v>
      </c>
      <c r="K40" s="457" t="s">
        <v>21</v>
      </c>
      <c r="L40" s="1108"/>
      <c r="M40" s="1109"/>
      <c r="N40" s="61"/>
      <c r="O40" s="61"/>
      <c r="P40" s="61"/>
      <c r="Q40" s="66"/>
      <c r="R40" s="462"/>
      <c r="S40" s="462"/>
      <c r="T40" s="67"/>
    </row>
    <row r="41" spans="2:22" ht="50.25" customHeight="1">
      <c r="C41" s="438"/>
      <c r="D41" s="438"/>
      <c r="E41" s="438"/>
      <c r="F41" s="418"/>
      <c r="G41" s="418"/>
      <c r="H41" s="438"/>
      <c r="I41" s="439"/>
      <c r="J41" s="418"/>
      <c r="K41" s="418"/>
      <c r="L41" s="418"/>
      <c r="M41" s="418"/>
      <c r="N41" s="437"/>
      <c r="O41" s="440"/>
      <c r="P41" s="61"/>
      <c r="Q41" s="61"/>
      <c r="R41" s="61"/>
      <c r="S41" s="66"/>
      <c r="T41" s="462"/>
      <c r="U41" s="462"/>
      <c r="V41" s="67"/>
    </row>
    <row r="42" spans="2:22" ht="50.25" customHeight="1">
      <c r="C42" s="983" t="s">
        <v>57</v>
      </c>
      <c r="D42" s="988" t="s">
        <v>88</v>
      </c>
      <c r="E42" s="989"/>
      <c r="F42" s="989"/>
      <c r="G42" s="989"/>
      <c r="H42" s="990"/>
      <c r="I42" s="1029" t="s">
        <v>36</v>
      </c>
      <c r="J42" s="1029"/>
      <c r="K42" s="449" t="s">
        <v>37</v>
      </c>
      <c r="L42" s="461" t="s">
        <v>36</v>
      </c>
      <c r="M42" s="449" t="s">
        <v>37</v>
      </c>
      <c r="N42" s="1066" t="s">
        <v>94</v>
      </c>
      <c r="O42" s="1101" t="s">
        <v>95</v>
      </c>
      <c r="P42" s="61"/>
      <c r="Q42" s="61"/>
      <c r="R42" s="61"/>
      <c r="S42" s="66"/>
      <c r="T42" s="462"/>
      <c r="U42" s="462"/>
      <c r="V42" s="67"/>
    </row>
    <row r="43" spans="2:22" ht="50.25" customHeight="1">
      <c r="C43" s="983"/>
      <c r="D43" s="1034" t="s">
        <v>165</v>
      </c>
      <c r="E43" s="1034" t="s">
        <v>166</v>
      </c>
      <c r="F43" s="964" t="s">
        <v>168</v>
      </c>
      <c r="G43" s="964" t="s">
        <v>66</v>
      </c>
      <c r="H43" s="964" t="s">
        <v>32</v>
      </c>
      <c r="I43" s="964" t="s">
        <v>109</v>
      </c>
      <c r="J43" s="964"/>
      <c r="K43" s="1006" t="s">
        <v>67</v>
      </c>
      <c r="L43" s="964" t="s">
        <v>793</v>
      </c>
      <c r="M43" s="1006" t="s">
        <v>67</v>
      </c>
      <c r="N43" s="1066"/>
      <c r="O43" s="1101"/>
      <c r="P43" s="61"/>
      <c r="Q43" s="61"/>
      <c r="R43" s="61"/>
      <c r="S43" s="66"/>
      <c r="T43" s="462"/>
      <c r="U43" s="462"/>
      <c r="V43" s="67"/>
    </row>
    <row r="44" spans="2:22" ht="50.25" customHeight="1">
      <c r="C44" s="983"/>
      <c r="D44" s="1035"/>
      <c r="E44" s="1035"/>
      <c r="F44" s="964"/>
      <c r="G44" s="964"/>
      <c r="H44" s="964"/>
      <c r="I44" s="451" t="s">
        <v>68</v>
      </c>
      <c r="J44" s="451" t="s">
        <v>69</v>
      </c>
      <c r="K44" s="1006"/>
      <c r="L44" s="964"/>
      <c r="M44" s="1006"/>
      <c r="N44" s="1067"/>
      <c r="O44" s="1101"/>
      <c r="P44" s="61"/>
      <c r="Q44" s="61"/>
      <c r="R44" s="61"/>
      <c r="S44" s="66"/>
      <c r="T44" s="462"/>
      <c r="U44" s="462"/>
      <c r="V44" s="67"/>
    </row>
    <row r="45" spans="2:22" ht="31.2" customHeight="1">
      <c r="C45" s="870" t="s">
        <v>172</v>
      </c>
      <c r="D45" s="1075" t="s">
        <v>164</v>
      </c>
      <c r="E45" s="1075" t="s">
        <v>164</v>
      </c>
      <c r="F45" s="1077" t="s">
        <v>70</v>
      </c>
      <c r="G45" s="329" t="s">
        <v>110</v>
      </c>
      <c r="H45" s="329" t="s">
        <v>74</v>
      </c>
      <c r="I45" s="1079">
        <v>4</v>
      </c>
      <c r="J45" s="882" t="s">
        <v>794</v>
      </c>
      <c r="K45" s="430" t="s">
        <v>90</v>
      </c>
      <c r="L45" s="1112"/>
      <c r="M45" s="1113"/>
      <c r="N45" s="1114"/>
      <c r="O45" s="1110" t="s">
        <v>480</v>
      </c>
      <c r="P45" s="66"/>
      <c r="Q45" s="1048"/>
      <c r="R45" s="1048"/>
      <c r="S45" s="67"/>
    </row>
    <row r="46" spans="2:22" ht="78">
      <c r="C46" s="872"/>
      <c r="D46" s="1076"/>
      <c r="E46" s="1076"/>
      <c r="F46" s="1078"/>
      <c r="G46" s="329" t="s">
        <v>71</v>
      </c>
      <c r="H46" s="463" t="s">
        <v>826</v>
      </c>
      <c r="I46" s="1080"/>
      <c r="J46" s="884"/>
      <c r="K46" s="430" t="s">
        <v>90</v>
      </c>
      <c r="L46" s="430" t="s">
        <v>661</v>
      </c>
      <c r="M46" s="448" t="s">
        <v>21</v>
      </c>
      <c r="N46" s="1115"/>
      <c r="O46" s="1111"/>
      <c r="P46" s="61"/>
      <c r="Q46" s="61"/>
      <c r="R46" s="61"/>
      <c r="S46" s="66"/>
      <c r="T46" s="462"/>
      <c r="U46" s="462"/>
      <c r="V46" s="67"/>
    </row>
    <row r="48" spans="2:22">
      <c r="C48" s="22" t="s">
        <v>183</v>
      </c>
    </row>
    <row r="49" spans="2:19">
      <c r="C49" s="22" t="s">
        <v>184</v>
      </c>
    </row>
    <row r="51" spans="2:19">
      <c r="C51" s="1072" t="s">
        <v>57</v>
      </c>
      <c r="D51" s="988" t="s">
        <v>88</v>
      </c>
      <c r="E51" s="989"/>
      <c r="F51" s="989"/>
      <c r="G51" s="989"/>
      <c r="H51" s="990"/>
      <c r="I51" s="1030" t="s">
        <v>36</v>
      </c>
      <c r="J51" s="1032"/>
      <c r="K51" s="449" t="s">
        <v>37</v>
      </c>
      <c r="L51" s="1081" t="s">
        <v>95</v>
      </c>
      <c r="M51" s="1084" t="s">
        <v>94</v>
      </c>
    </row>
    <row r="52" spans="2:19" ht="51" customHeight="1">
      <c r="C52" s="1073"/>
      <c r="D52" s="1034" t="s">
        <v>165</v>
      </c>
      <c r="E52" s="1034" t="s">
        <v>166</v>
      </c>
      <c r="F52" s="1034" t="s">
        <v>168</v>
      </c>
      <c r="G52" s="1034" t="s">
        <v>66</v>
      </c>
      <c r="H52" s="1034" t="s">
        <v>32</v>
      </c>
      <c r="I52" s="993" t="s">
        <v>109</v>
      </c>
      <c r="J52" s="994"/>
      <c r="K52" s="1091" t="s">
        <v>67</v>
      </c>
      <c r="L52" s="1082"/>
      <c r="M52" s="1085"/>
    </row>
    <row r="53" spans="2:19">
      <c r="C53" s="1074"/>
      <c r="D53" s="1035"/>
      <c r="E53" s="1035"/>
      <c r="F53" s="1035"/>
      <c r="G53" s="1035"/>
      <c r="H53" s="1035"/>
      <c r="I53" s="451" t="s">
        <v>68</v>
      </c>
      <c r="J53" s="451" t="s">
        <v>69</v>
      </c>
      <c r="K53" s="1092"/>
      <c r="L53" s="1083"/>
      <c r="M53" s="1086"/>
    </row>
    <row r="54" spans="2:19" ht="31.2" customHeight="1">
      <c r="B54" s="71"/>
      <c r="C54" s="870" t="s">
        <v>827</v>
      </c>
      <c r="D54" s="870" t="s">
        <v>164</v>
      </c>
      <c r="E54" s="870" t="s">
        <v>164</v>
      </c>
      <c r="F54" s="867" t="s">
        <v>70</v>
      </c>
      <c r="G54" s="867" t="s">
        <v>71</v>
      </c>
      <c r="H54" s="870" t="s">
        <v>72</v>
      </c>
      <c r="I54" s="995">
        <v>5</v>
      </c>
      <c r="J54" s="457" t="s">
        <v>795</v>
      </c>
      <c r="K54" s="448" t="s">
        <v>90</v>
      </c>
      <c r="L54" s="1093" t="s">
        <v>459</v>
      </c>
      <c r="M54" s="954"/>
      <c r="N54" s="41"/>
    </row>
    <row r="55" spans="2:19">
      <c r="C55" s="872"/>
      <c r="D55" s="872"/>
      <c r="E55" s="872"/>
      <c r="F55" s="869"/>
      <c r="G55" s="869"/>
      <c r="H55" s="872"/>
      <c r="I55" s="996"/>
      <c r="J55" s="457" t="s">
        <v>796</v>
      </c>
      <c r="K55" s="448" t="s">
        <v>21</v>
      </c>
      <c r="L55" s="1094"/>
      <c r="M55" s="955"/>
      <c r="N55" s="61"/>
      <c r="O55" s="61"/>
      <c r="P55" s="66"/>
      <c r="Q55" s="462"/>
      <c r="R55" s="462"/>
      <c r="S55" s="67"/>
    </row>
    <row r="56" spans="2:19" ht="50.25" customHeight="1">
      <c r="C56" s="870" t="s">
        <v>827</v>
      </c>
      <c r="D56" s="1061" t="s">
        <v>167</v>
      </c>
      <c r="E56" s="1061" t="s">
        <v>164</v>
      </c>
      <c r="F56" s="1068" t="s">
        <v>70</v>
      </c>
      <c r="G56" s="330" t="s">
        <v>110</v>
      </c>
      <c r="H56" s="330" t="s">
        <v>74</v>
      </c>
      <c r="I56" s="1070">
        <v>5</v>
      </c>
      <c r="J56" s="1068" t="s">
        <v>796</v>
      </c>
      <c r="K56" s="465" t="s">
        <v>90</v>
      </c>
      <c r="L56" s="1087" t="s">
        <v>481</v>
      </c>
      <c r="M56" s="1070"/>
      <c r="N56" s="1095"/>
      <c r="O56" s="1048"/>
      <c r="P56" s="67"/>
    </row>
    <row r="57" spans="2:19" ht="48.75" customHeight="1">
      <c r="C57" s="872"/>
      <c r="D57" s="1062"/>
      <c r="E57" s="1062"/>
      <c r="F57" s="1069"/>
      <c r="G57" s="330" t="s">
        <v>71</v>
      </c>
      <c r="H57" s="330" t="s">
        <v>824</v>
      </c>
      <c r="I57" s="1071"/>
      <c r="J57" s="1069"/>
      <c r="K57" s="465" t="s">
        <v>90</v>
      </c>
      <c r="L57" s="1088"/>
      <c r="M57" s="1071"/>
      <c r="N57" s="61"/>
      <c r="O57" s="61"/>
      <c r="P57" s="66"/>
      <c r="Q57" s="462"/>
      <c r="R57" s="462"/>
      <c r="S57" s="67"/>
    </row>
    <row r="58" spans="2:19" ht="63" customHeight="1">
      <c r="B58" s="71"/>
      <c r="C58" s="870" t="s">
        <v>827</v>
      </c>
      <c r="D58" s="984" t="s">
        <v>164</v>
      </c>
      <c r="E58" s="870" t="s">
        <v>164</v>
      </c>
      <c r="F58" s="867" t="s">
        <v>70</v>
      </c>
      <c r="G58" s="867" t="s">
        <v>71</v>
      </c>
      <c r="H58" s="984" t="s">
        <v>72</v>
      </c>
      <c r="I58" s="995">
        <v>5</v>
      </c>
      <c r="J58" s="457" t="s">
        <v>797</v>
      </c>
      <c r="K58" s="448" t="s">
        <v>90</v>
      </c>
      <c r="L58" s="1089" t="s">
        <v>804</v>
      </c>
      <c r="M58" s="954"/>
      <c r="N58" s="41"/>
    </row>
    <row r="59" spans="2:19">
      <c r="C59" s="872"/>
      <c r="D59" s="986"/>
      <c r="E59" s="872"/>
      <c r="F59" s="869"/>
      <c r="G59" s="869"/>
      <c r="H59" s="986"/>
      <c r="I59" s="996"/>
      <c r="J59" s="457" t="s">
        <v>799</v>
      </c>
      <c r="K59" s="448" t="s">
        <v>21</v>
      </c>
      <c r="L59" s="1090"/>
      <c r="M59" s="955"/>
      <c r="N59" s="61"/>
      <c r="O59" s="61"/>
      <c r="P59" s="66"/>
      <c r="Q59" s="462"/>
      <c r="R59" s="462"/>
      <c r="S59" s="67"/>
    </row>
    <row r="60" spans="2:19" ht="51.75" customHeight="1">
      <c r="C60" s="870" t="s">
        <v>827</v>
      </c>
      <c r="D60" s="1061" t="s">
        <v>164</v>
      </c>
      <c r="E60" s="1061" t="s">
        <v>167</v>
      </c>
      <c r="F60" s="1068" t="s">
        <v>70</v>
      </c>
      <c r="G60" s="330" t="s">
        <v>110</v>
      </c>
      <c r="H60" s="330" t="s">
        <v>74</v>
      </c>
      <c r="I60" s="1070">
        <v>5</v>
      </c>
      <c r="J60" s="1068" t="s">
        <v>796</v>
      </c>
      <c r="K60" s="465" t="s">
        <v>90</v>
      </c>
      <c r="L60" s="1087" t="s">
        <v>481</v>
      </c>
      <c r="M60" s="1096" t="s">
        <v>800</v>
      </c>
      <c r="N60" s="1095"/>
      <c r="O60" s="1048"/>
      <c r="P60" s="67"/>
    </row>
    <row r="61" spans="2:19" ht="51.75" customHeight="1">
      <c r="C61" s="872"/>
      <c r="D61" s="1062"/>
      <c r="E61" s="1062"/>
      <c r="F61" s="1069"/>
      <c r="G61" s="330" t="s">
        <v>71</v>
      </c>
      <c r="H61" s="330" t="s">
        <v>91</v>
      </c>
      <c r="I61" s="1071"/>
      <c r="J61" s="1069"/>
      <c r="K61" s="465" t="s">
        <v>90</v>
      </c>
      <c r="L61" s="1088"/>
      <c r="M61" s="1097"/>
      <c r="N61" s="61"/>
      <c r="O61" s="61"/>
      <c r="P61" s="66"/>
      <c r="Q61" s="462"/>
      <c r="R61" s="462"/>
      <c r="S61" s="67"/>
    </row>
    <row r="62" spans="2:19" ht="63" customHeight="1">
      <c r="B62" s="71"/>
      <c r="C62" s="870" t="s">
        <v>827</v>
      </c>
      <c r="D62" s="984" t="s">
        <v>167</v>
      </c>
      <c r="E62" s="984" t="s">
        <v>805</v>
      </c>
      <c r="F62" s="867" t="s">
        <v>70</v>
      </c>
      <c r="G62" s="867" t="s">
        <v>71</v>
      </c>
      <c r="H62" s="984" t="s">
        <v>825</v>
      </c>
      <c r="I62" s="995">
        <v>5</v>
      </c>
      <c r="J62" s="457" t="s">
        <v>797</v>
      </c>
      <c r="K62" s="448" t="s">
        <v>90</v>
      </c>
      <c r="L62" s="1089" t="s">
        <v>806</v>
      </c>
      <c r="M62" s="952"/>
      <c r="N62" s="41"/>
    </row>
    <row r="63" spans="2:19">
      <c r="C63" s="872"/>
      <c r="D63" s="986"/>
      <c r="E63" s="986"/>
      <c r="F63" s="869"/>
      <c r="G63" s="869"/>
      <c r="H63" s="986"/>
      <c r="I63" s="996"/>
      <c r="J63" s="457" t="s">
        <v>802</v>
      </c>
      <c r="K63" s="457" t="s">
        <v>21</v>
      </c>
      <c r="L63" s="1090"/>
      <c r="M63" s="953"/>
      <c r="N63" s="61"/>
      <c r="O63" s="61"/>
      <c r="P63" s="66"/>
      <c r="Q63" s="462"/>
      <c r="R63" s="462"/>
      <c r="S63" s="67"/>
    </row>
    <row r="64" spans="2:19" ht="52.5" customHeight="1">
      <c r="C64" s="870" t="s">
        <v>827</v>
      </c>
      <c r="D64" s="1061" t="s">
        <v>167</v>
      </c>
      <c r="E64" s="1061" t="s">
        <v>167</v>
      </c>
      <c r="F64" s="1068" t="s">
        <v>70</v>
      </c>
      <c r="G64" s="330" t="s">
        <v>110</v>
      </c>
      <c r="H64" s="330" t="s">
        <v>74</v>
      </c>
      <c r="I64" s="1070">
        <v>5</v>
      </c>
      <c r="J64" s="1068" t="s">
        <v>796</v>
      </c>
      <c r="K64" s="465" t="s">
        <v>90</v>
      </c>
      <c r="L64" s="1098" t="s">
        <v>482</v>
      </c>
      <c r="M64" s="1070"/>
      <c r="N64" s="1095"/>
      <c r="O64" s="1048"/>
      <c r="P64" s="67"/>
    </row>
    <row r="65" spans="2:21" ht="50.25" customHeight="1">
      <c r="C65" s="872"/>
      <c r="D65" s="1062"/>
      <c r="E65" s="1062"/>
      <c r="F65" s="1069"/>
      <c r="G65" s="330" t="s">
        <v>71</v>
      </c>
      <c r="H65" s="330" t="s">
        <v>824</v>
      </c>
      <c r="I65" s="1071"/>
      <c r="J65" s="1069"/>
      <c r="K65" s="465" t="s">
        <v>90</v>
      </c>
      <c r="L65" s="1099"/>
      <c r="M65" s="1071"/>
      <c r="N65" s="61"/>
      <c r="O65" s="61"/>
      <c r="P65" s="66"/>
      <c r="Q65" s="462"/>
      <c r="R65" s="462"/>
      <c r="S65" s="67"/>
    </row>
    <row r="66" spans="2:21" ht="63" customHeight="1">
      <c r="B66" s="71"/>
      <c r="C66" s="870" t="s">
        <v>827</v>
      </c>
      <c r="D66" s="870" t="s">
        <v>167</v>
      </c>
      <c r="E66" s="870" t="s">
        <v>167</v>
      </c>
      <c r="F66" s="867" t="s">
        <v>70</v>
      </c>
      <c r="G66" s="867" t="s">
        <v>71</v>
      </c>
      <c r="H66" s="984" t="s">
        <v>825</v>
      </c>
      <c r="I66" s="995">
        <v>5</v>
      </c>
      <c r="J66" s="457" t="s">
        <v>797</v>
      </c>
      <c r="K66" s="448" t="s">
        <v>90</v>
      </c>
      <c r="L66" s="1089" t="s">
        <v>807</v>
      </c>
      <c r="M66" s="954"/>
      <c r="N66" s="41"/>
    </row>
    <row r="67" spans="2:21">
      <c r="C67" s="872"/>
      <c r="D67" s="872"/>
      <c r="E67" s="872"/>
      <c r="F67" s="869"/>
      <c r="G67" s="869"/>
      <c r="H67" s="986"/>
      <c r="I67" s="996"/>
      <c r="J67" s="457" t="s">
        <v>796</v>
      </c>
      <c r="K67" s="448" t="s">
        <v>90</v>
      </c>
      <c r="L67" s="1090"/>
      <c r="M67" s="955"/>
      <c r="N67" s="61"/>
      <c r="O67" s="61"/>
      <c r="P67" s="66"/>
      <c r="Q67" s="462"/>
      <c r="R67" s="462"/>
      <c r="S67" s="67"/>
    </row>
    <row r="68" spans="2:21" s="71" customFormat="1" ht="49.5" customHeight="1">
      <c r="C68" s="438"/>
      <c r="D68" s="438"/>
      <c r="E68" s="438"/>
      <c r="F68" s="418"/>
      <c r="G68" s="418"/>
      <c r="H68" s="438"/>
      <c r="I68" s="439"/>
      <c r="J68" s="418"/>
      <c r="K68" s="418"/>
      <c r="L68" s="441"/>
      <c r="M68" s="441"/>
      <c r="N68" s="440"/>
      <c r="O68" s="437"/>
      <c r="R68" s="442"/>
      <c r="S68" s="443"/>
      <c r="T68" s="443"/>
      <c r="U68" s="444"/>
    </row>
    <row r="69" spans="2:21" ht="50.25" customHeight="1">
      <c r="C69" s="983" t="s">
        <v>57</v>
      </c>
      <c r="D69" s="988" t="s">
        <v>88</v>
      </c>
      <c r="E69" s="989"/>
      <c r="F69" s="989"/>
      <c r="G69" s="989"/>
      <c r="H69" s="990"/>
      <c r="I69" s="1030" t="s">
        <v>36</v>
      </c>
      <c r="J69" s="1032"/>
      <c r="K69" s="449" t="s">
        <v>37</v>
      </c>
      <c r="L69" s="461" t="s">
        <v>36</v>
      </c>
      <c r="M69" s="449" t="s">
        <v>37</v>
      </c>
      <c r="N69" s="1002" t="s">
        <v>95</v>
      </c>
      <c r="O69" s="1002" t="s">
        <v>94</v>
      </c>
    </row>
    <row r="70" spans="2:21" ht="51" customHeight="1">
      <c r="C70" s="983"/>
      <c r="D70" s="964" t="s">
        <v>165</v>
      </c>
      <c r="E70" s="964" t="s">
        <v>166</v>
      </c>
      <c r="F70" s="964" t="s">
        <v>168</v>
      </c>
      <c r="G70" s="964" t="s">
        <v>66</v>
      </c>
      <c r="H70" s="964" t="s">
        <v>32</v>
      </c>
      <c r="I70" s="964" t="s">
        <v>109</v>
      </c>
      <c r="J70" s="964"/>
      <c r="K70" s="1006" t="s">
        <v>67</v>
      </c>
      <c r="L70" s="964" t="s">
        <v>793</v>
      </c>
      <c r="M70" s="1006" t="s">
        <v>67</v>
      </c>
      <c r="N70" s="1002"/>
      <c r="O70" s="1002"/>
    </row>
    <row r="71" spans="2:21">
      <c r="C71" s="983"/>
      <c r="D71" s="964"/>
      <c r="E71" s="964"/>
      <c r="F71" s="964"/>
      <c r="G71" s="964"/>
      <c r="H71" s="964"/>
      <c r="I71" s="451" t="s">
        <v>68</v>
      </c>
      <c r="J71" s="451" t="s">
        <v>69</v>
      </c>
      <c r="K71" s="1006"/>
      <c r="L71" s="964"/>
      <c r="M71" s="1006"/>
      <c r="N71" s="1002"/>
      <c r="O71" s="1002"/>
    </row>
    <row r="72" spans="2:21" ht="31.2" customHeight="1">
      <c r="C72" s="870" t="s">
        <v>827</v>
      </c>
      <c r="D72" s="870" t="s">
        <v>164</v>
      </c>
      <c r="E72" s="870" t="s">
        <v>164</v>
      </c>
      <c r="F72" s="875" t="s">
        <v>70</v>
      </c>
      <c r="G72" s="450" t="s">
        <v>110</v>
      </c>
      <c r="H72" s="450" t="s">
        <v>74</v>
      </c>
      <c r="I72" s="1050">
        <v>5</v>
      </c>
      <c r="J72" s="1021" t="s">
        <v>794</v>
      </c>
      <c r="K72" s="448" t="s">
        <v>90</v>
      </c>
      <c r="L72" s="1112"/>
      <c r="M72" s="1119"/>
      <c r="N72" s="1120" t="s">
        <v>481</v>
      </c>
      <c r="O72" s="954"/>
      <c r="P72" s="1048"/>
      <c r="Q72" s="1048"/>
      <c r="R72" s="67"/>
    </row>
    <row r="73" spans="2:21" ht="78">
      <c r="C73" s="872"/>
      <c r="D73" s="872"/>
      <c r="E73" s="872"/>
      <c r="F73" s="875"/>
      <c r="G73" s="450" t="s">
        <v>71</v>
      </c>
      <c r="H73" s="463" t="s">
        <v>826</v>
      </c>
      <c r="I73" s="1050"/>
      <c r="J73" s="1021"/>
      <c r="K73" s="448" t="s">
        <v>90</v>
      </c>
      <c r="L73" s="468" t="s">
        <v>661</v>
      </c>
      <c r="M73" s="448" t="s">
        <v>21</v>
      </c>
      <c r="N73" s="1121"/>
      <c r="O73" s="955"/>
      <c r="P73" s="61"/>
      <c r="Q73" s="61"/>
      <c r="R73" s="66"/>
      <c r="S73" s="462"/>
      <c r="T73" s="462"/>
      <c r="U73" s="67"/>
    </row>
    <row r="75" spans="2:21">
      <c r="C75" s="22" t="s">
        <v>183</v>
      </c>
    </row>
    <row r="76" spans="2:21">
      <c r="C76" s="22" t="s">
        <v>184</v>
      </c>
    </row>
    <row r="78" spans="2:21">
      <c r="C78" s="983" t="s">
        <v>57</v>
      </c>
      <c r="D78" s="988" t="s">
        <v>88</v>
      </c>
      <c r="E78" s="989"/>
      <c r="F78" s="989"/>
      <c r="G78" s="989"/>
      <c r="H78" s="990"/>
      <c r="I78" s="1029" t="s">
        <v>36</v>
      </c>
      <c r="J78" s="1029"/>
      <c r="K78" s="449" t="s">
        <v>37</v>
      </c>
      <c r="L78" s="1118" t="s">
        <v>95</v>
      </c>
      <c r="M78" s="1066" t="s">
        <v>94</v>
      </c>
    </row>
    <row r="79" spans="2:21" ht="51" customHeight="1">
      <c r="C79" s="983"/>
      <c r="D79" s="1034" t="s">
        <v>165</v>
      </c>
      <c r="E79" s="1034" t="s">
        <v>166</v>
      </c>
      <c r="F79" s="964" t="s">
        <v>168</v>
      </c>
      <c r="G79" s="964" t="s">
        <v>66</v>
      </c>
      <c r="H79" s="964" t="s">
        <v>32</v>
      </c>
      <c r="I79" s="964" t="s">
        <v>109</v>
      </c>
      <c r="J79" s="964"/>
      <c r="K79" s="1006" t="s">
        <v>67</v>
      </c>
      <c r="L79" s="1118"/>
      <c r="M79" s="1066"/>
    </row>
    <row r="80" spans="2:21">
      <c r="C80" s="983"/>
      <c r="D80" s="1035"/>
      <c r="E80" s="1035"/>
      <c r="F80" s="964"/>
      <c r="G80" s="964"/>
      <c r="H80" s="964"/>
      <c r="I80" s="451" t="s">
        <v>68</v>
      </c>
      <c r="J80" s="451" t="s">
        <v>69</v>
      </c>
      <c r="K80" s="1006"/>
      <c r="L80" s="1118"/>
      <c r="M80" s="1067"/>
    </row>
    <row r="81" spans="2:19" ht="50.25" customHeight="1">
      <c r="B81" s="71"/>
      <c r="C81" s="870" t="s">
        <v>172</v>
      </c>
      <c r="D81" s="870" t="s">
        <v>164</v>
      </c>
      <c r="E81" s="870" t="s">
        <v>164</v>
      </c>
      <c r="F81" s="875" t="s">
        <v>70</v>
      </c>
      <c r="G81" s="875" t="s">
        <v>71</v>
      </c>
      <c r="H81" s="1049" t="s">
        <v>825</v>
      </c>
      <c r="I81" s="1050">
        <v>6</v>
      </c>
      <c r="J81" s="457" t="s">
        <v>795</v>
      </c>
      <c r="K81" s="450" t="s">
        <v>90</v>
      </c>
      <c r="L81" s="1122" t="s">
        <v>460</v>
      </c>
      <c r="M81" s="954"/>
      <c r="N81" s="41"/>
    </row>
    <row r="82" spans="2:19" ht="48.75" customHeight="1">
      <c r="C82" s="872"/>
      <c r="D82" s="872"/>
      <c r="E82" s="872"/>
      <c r="F82" s="875"/>
      <c r="G82" s="875"/>
      <c r="H82" s="1049"/>
      <c r="I82" s="1050"/>
      <c r="J82" s="457" t="s">
        <v>796</v>
      </c>
      <c r="K82" s="450" t="s">
        <v>21</v>
      </c>
      <c r="L82" s="1123"/>
      <c r="M82" s="955"/>
      <c r="N82" s="61"/>
      <c r="O82" s="61"/>
      <c r="P82" s="66"/>
      <c r="Q82" s="462"/>
      <c r="R82" s="462"/>
      <c r="S82" s="67"/>
    </row>
    <row r="83" spans="2:19" ht="63" customHeight="1">
      <c r="C83" s="870" t="s">
        <v>172</v>
      </c>
      <c r="D83" s="1061" t="s">
        <v>167</v>
      </c>
      <c r="E83" s="1061" t="s">
        <v>164</v>
      </c>
      <c r="F83" s="1051" t="s">
        <v>70</v>
      </c>
      <c r="G83" s="330" t="s">
        <v>110</v>
      </c>
      <c r="H83" s="330" t="s">
        <v>74</v>
      </c>
      <c r="I83" s="1052">
        <v>6</v>
      </c>
      <c r="J83" s="1051" t="s">
        <v>796</v>
      </c>
      <c r="K83" s="330" t="s">
        <v>90</v>
      </c>
      <c r="L83" s="1063" t="s">
        <v>486</v>
      </c>
      <c r="M83" s="1052"/>
      <c r="N83" s="1048"/>
      <c r="O83" s="1048"/>
      <c r="P83" s="67"/>
    </row>
    <row r="84" spans="2:19" ht="78">
      <c r="C84" s="872"/>
      <c r="D84" s="1062"/>
      <c r="E84" s="1062"/>
      <c r="F84" s="1051"/>
      <c r="G84" s="330" t="s">
        <v>71</v>
      </c>
      <c r="H84" s="330" t="s">
        <v>824</v>
      </c>
      <c r="I84" s="1052"/>
      <c r="J84" s="1051"/>
      <c r="K84" s="330" t="s">
        <v>90</v>
      </c>
      <c r="L84" s="1064"/>
      <c r="M84" s="1052"/>
      <c r="N84" s="61"/>
      <c r="O84" s="61"/>
      <c r="P84" s="66"/>
      <c r="Q84" s="462"/>
      <c r="R84" s="462"/>
      <c r="S84" s="67"/>
    </row>
    <row r="85" spans="2:19" ht="51.75" customHeight="1">
      <c r="B85" s="71"/>
      <c r="C85" s="870" t="s">
        <v>172</v>
      </c>
      <c r="D85" s="984" t="s">
        <v>164</v>
      </c>
      <c r="E85" s="984" t="s">
        <v>164</v>
      </c>
      <c r="F85" s="875" t="s">
        <v>70</v>
      </c>
      <c r="G85" s="875" t="s">
        <v>71</v>
      </c>
      <c r="H85" s="1049" t="s">
        <v>825</v>
      </c>
      <c r="I85" s="1050">
        <v>6</v>
      </c>
      <c r="J85" s="457" t="s">
        <v>797</v>
      </c>
      <c r="K85" s="448" t="s">
        <v>90</v>
      </c>
      <c r="L85" s="1116" t="s">
        <v>808</v>
      </c>
      <c r="M85" s="954"/>
      <c r="N85" s="41"/>
    </row>
    <row r="86" spans="2:19" ht="51.75" customHeight="1">
      <c r="C86" s="872"/>
      <c r="D86" s="986"/>
      <c r="E86" s="986"/>
      <c r="F86" s="875"/>
      <c r="G86" s="875"/>
      <c r="H86" s="1049"/>
      <c r="I86" s="1050"/>
      <c r="J86" s="457" t="s">
        <v>799</v>
      </c>
      <c r="K86" s="463" t="s">
        <v>21</v>
      </c>
      <c r="L86" s="1117"/>
      <c r="M86" s="955"/>
      <c r="N86" s="61"/>
      <c r="O86" s="61"/>
      <c r="P86" s="66"/>
      <c r="Q86" s="462"/>
      <c r="R86" s="462"/>
      <c r="S86" s="67"/>
    </row>
    <row r="87" spans="2:19" ht="63" customHeight="1">
      <c r="C87" s="870" t="s">
        <v>172</v>
      </c>
      <c r="D87" s="1061" t="s">
        <v>164</v>
      </c>
      <c r="E87" s="1061" t="s">
        <v>167</v>
      </c>
      <c r="F87" s="1068" t="s">
        <v>70</v>
      </c>
      <c r="G87" s="330" t="s">
        <v>110</v>
      </c>
      <c r="H87" s="330" t="s">
        <v>74</v>
      </c>
      <c r="I87" s="1070">
        <v>6</v>
      </c>
      <c r="J87" s="1051" t="s">
        <v>796</v>
      </c>
      <c r="K87" s="465" t="s">
        <v>90</v>
      </c>
      <c r="L87" s="1098" t="s">
        <v>809</v>
      </c>
      <c r="M87" s="1096" t="s">
        <v>810</v>
      </c>
      <c r="N87" s="1048"/>
      <c r="O87" s="1048"/>
      <c r="P87" s="67"/>
    </row>
    <row r="88" spans="2:19" ht="78">
      <c r="C88" s="872"/>
      <c r="D88" s="1062"/>
      <c r="E88" s="1062"/>
      <c r="F88" s="1069"/>
      <c r="G88" s="330" t="s">
        <v>71</v>
      </c>
      <c r="H88" s="330" t="s">
        <v>824</v>
      </c>
      <c r="I88" s="1071"/>
      <c r="J88" s="1051"/>
      <c r="K88" s="465" t="s">
        <v>90</v>
      </c>
      <c r="L88" s="1099"/>
      <c r="M88" s="1097"/>
      <c r="N88" s="61"/>
      <c r="O88" s="61"/>
      <c r="P88" s="66"/>
      <c r="Q88" s="462"/>
      <c r="R88" s="462"/>
      <c r="S88" s="67"/>
    </row>
    <row r="89" spans="2:19" ht="52.5" customHeight="1">
      <c r="B89" s="71"/>
      <c r="C89" s="870" t="s">
        <v>172</v>
      </c>
      <c r="D89" s="984" t="s">
        <v>167</v>
      </c>
      <c r="E89" s="984" t="s">
        <v>164</v>
      </c>
      <c r="F89" s="875" t="s">
        <v>70</v>
      </c>
      <c r="G89" s="875" t="s">
        <v>71</v>
      </c>
      <c r="H89" s="1049" t="s">
        <v>72</v>
      </c>
      <c r="I89" s="1050">
        <v>6</v>
      </c>
      <c r="J89" s="457" t="s">
        <v>797</v>
      </c>
      <c r="K89" s="448" t="s">
        <v>90</v>
      </c>
      <c r="L89" s="1116" t="s">
        <v>811</v>
      </c>
      <c r="M89" s="952"/>
      <c r="N89" s="41"/>
    </row>
    <row r="90" spans="2:19" ht="50.25" customHeight="1">
      <c r="C90" s="872"/>
      <c r="D90" s="986"/>
      <c r="E90" s="986"/>
      <c r="F90" s="875"/>
      <c r="G90" s="875"/>
      <c r="H90" s="1049"/>
      <c r="I90" s="1050"/>
      <c r="J90" s="457" t="s">
        <v>802</v>
      </c>
      <c r="K90" s="463" t="s">
        <v>21</v>
      </c>
      <c r="L90" s="1117"/>
      <c r="M90" s="953"/>
      <c r="N90" s="61"/>
      <c r="O90" s="61"/>
      <c r="P90" s="66"/>
      <c r="Q90" s="462"/>
      <c r="R90" s="462"/>
      <c r="S90" s="67"/>
    </row>
    <row r="91" spans="2:19" ht="63" customHeight="1">
      <c r="C91" s="870" t="s">
        <v>172</v>
      </c>
      <c r="D91" s="1061" t="s">
        <v>167</v>
      </c>
      <c r="E91" s="1061" t="s">
        <v>167</v>
      </c>
      <c r="F91" s="1051" t="s">
        <v>70</v>
      </c>
      <c r="G91" s="330" t="s">
        <v>110</v>
      </c>
      <c r="H91" s="330" t="s">
        <v>74</v>
      </c>
      <c r="I91" s="1052">
        <v>6</v>
      </c>
      <c r="J91" s="1051" t="s">
        <v>796</v>
      </c>
      <c r="K91" s="465" t="s">
        <v>90</v>
      </c>
      <c r="L91" s="1063" t="s">
        <v>486</v>
      </c>
      <c r="M91" s="1052"/>
      <c r="N91" s="1048"/>
      <c r="O91" s="1048"/>
      <c r="P91" s="67"/>
    </row>
    <row r="92" spans="2:19" ht="78">
      <c r="C92" s="872"/>
      <c r="D92" s="1062"/>
      <c r="E92" s="1062"/>
      <c r="F92" s="1051"/>
      <c r="G92" s="330" t="s">
        <v>71</v>
      </c>
      <c r="H92" s="330" t="s">
        <v>824</v>
      </c>
      <c r="I92" s="1052"/>
      <c r="J92" s="1051"/>
      <c r="K92" s="465" t="s">
        <v>90</v>
      </c>
      <c r="L92" s="1064"/>
      <c r="M92" s="1052"/>
      <c r="N92" s="61"/>
      <c r="O92" s="61"/>
      <c r="P92" s="66"/>
      <c r="Q92" s="462"/>
      <c r="R92" s="462"/>
      <c r="S92" s="67"/>
    </row>
    <row r="93" spans="2:19" ht="49.5" customHeight="1">
      <c r="B93" s="71"/>
      <c r="C93" s="870" t="s">
        <v>172</v>
      </c>
      <c r="D93" s="870" t="s">
        <v>167</v>
      </c>
      <c r="E93" s="870" t="s">
        <v>167</v>
      </c>
      <c r="F93" s="875" t="s">
        <v>70</v>
      </c>
      <c r="G93" s="875" t="s">
        <v>71</v>
      </c>
      <c r="H93" s="1049" t="s">
        <v>72</v>
      </c>
      <c r="I93" s="1050">
        <v>6</v>
      </c>
      <c r="J93" s="457" t="s">
        <v>797</v>
      </c>
      <c r="K93" s="448" t="s">
        <v>90</v>
      </c>
      <c r="L93" s="1116" t="s">
        <v>485</v>
      </c>
      <c r="M93" s="954"/>
      <c r="N93" s="41"/>
    </row>
    <row r="94" spans="2:19" ht="50.25" customHeight="1">
      <c r="C94" s="872"/>
      <c r="D94" s="872"/>
      <c r="E94" s="872"/>
      <c r="F94" s="875"/>
      <c r="G94" s="875"/>
      <c r="H94" s="1049"/>
      <c r="I94" s="1050"/>
      <c r="J94" s="457" t="s">
        <v>796</v>
      </c>
      <c r="K94" s="448" t="s">
        <v>90</v>
      </c>
      <c r="L94" s="1117"/>
      <c r="M94" s="955"/>
      <c r="N94" s="61"/>
      <c r="O94" s="61"/>
      <c r="P94" s="66"/>
      <c r="Q94" s="462"/>
      <c r="R94" s="462"/>
      <c r="S94" s="67"/>
    </row>
    <row r="95" spans="2:19">
      <c r="B95" s="71"/>
      <c r="C95" s="61"/>
      <c r="D95" s="43"/>
      <c r="E95" s="43"/>
      <c r="F95" s="156"/>
      <c r="G95" s="62"/>
      <c r="H95" s="43"/>
      <c r="I95" s="43"/>
      <c r="J95" s="41"/>
      <c r="K95" s="41"/>
      <c r="L95" s="41"/>
      <c r="M95" s="313"/>
      <c r="N95" s="41"/>
    </row>
    <row r="96" spans="2:19">
      <c r="C96" s="983" t="s">
        <v>57</v>
      </c>
      <c r="D96" s="988" t="s">
        <v>88</v>
      </c>
      <c r="E96" s="989"/>
      <c r="F96" s="989"/>
      <c r="G96" s="989"/>
      <c r="H96" s="990"/>
      <c r="I96" s="1029" t="s">
        <v>36</v>
      </c>
      <c r="J96" s="1029"/>
      <c r="K96" s="449" t="s">
        <v>37</v>
      </c>
      <c r="L96" s="461" t="s">
        <v>36</v>
      </c>
      <c r="M96" s="449" t="s">
        <v>37</v>
      </c>
      <c r="N96" s="1118" t="s">
        <v>95</v>
      </c>
      <c r="O96" s="1066" t="s">
        <v>94</v>
      </c>
    </row>
    <row r="97" spans="2:21" ht="51" customHeight="1">
      <c r="C97" s="983"/>
      <c r="D97" s="1034" t="s">
        <v>165</v>
      </c>
      <c r="E97" s="1034" t="s">
        <v>166</v>
      </c>
      <c r="F97" s="964" t="s">
        <v>168</v>
      </c>
      <c r="G97" s="964" t="s">
        <v>66</v>
      </c>
      <c r="H97" s="964" t="s">
        <v>32</v>
      </c>
      <c r="I97" s="964" t="s">
        <v>109</v>
      </c>
      <c r="J97" s="964"/>
      <c r="K97" s="1006" t="s">
        <v>67</v>
      </c>
      <c r="L97" s="964" t="s">
        <v>793</v>
      </c>
      <c r="M97" s="1006" t="s">
        <v>67</v>
      </c>
      <c r="N97" s="1118"/>
      <c r="O97" s="1066"/>
    </row>
    <row r="98" spans="2:21">
      <c r="C98" s="983"/>
      <c r="D98" s="1035"/>
      <c r="E98" s="1035"/>
      <c r="F98" s="964"/>
      <c r="G98" s="964"/>
      <c r="H98" s="964"/>
      <c r="I98" s="451" t="s">
        <v>68</v>
      </c>
      <c r="J98" s="451" t="s">
        <v>69</v>
      </c>
      <c r="K98" s="1006"/>
      <c r="L98" s="964"/>
      <c r="M98" s="1006"/>
      <c r="N98" s="1118"/>
      <c r="O98" s="1067"/>
    </row>
    <row r="99" spans="2:21" ht="31.2" customHeight="1">
      <c r="C99" s="870" t="s">
        <v>172</v>
      </c>
      <c r="D99" s="870" t="s">
        <v>164</v>
      </c>
      <c r="E99" s="870" t="s">
        <v>164</v>
      </c>
      <c r="F99" s="875" t="s">
        <v>70</v>
      </c>
      <c r="G99" s="450" t="s">
        <v>110</v>
      </c>
      <c r="H99" s="450" t="s">
        <v>74</v>
      </c>
      <c r="I99" s="1050">
        <v>6</v>
      </c>
      <c r="J99" s="1021" t="s">
        <v>794</v>
      </c>
      <c r="K99" s="450" t="s">
        <v>90</v>
      </c>
      <c r="L99" s="1112"/>
      <c r="M99" s="1119"/>
      <c r="N99" s="1124" t="s">
        <v>475</v>
      </c>
      <c r="O99" s="954"/>
      <c r="P99" s="1048"/>
      <c r="Q99" s="1048"/>
      <c r="R99" s="67"/>
    </row>
    <row r="100" spans="2:21" ht="78">
      <c r="C100" s="872"/>
      <c r="D100" s="872"/>
      <c r="E100" s="872"/>
      <c r="F100" s="875"/>
      <c r="G100" s="450" t="s">
        <v>71</v>
      </c>
      <c r="H100" s="463" t="s">
        <v>826</v>
      </c>
      <c r="I100" s="1050"/>
      <c r="J100" s="1021"/>
      <c r="K100" s="450" t="s">
        <v>90</v>
      </c>
      <c r="L100" s="468" t="s">
        <v>661</v>
      </c>
      <c r="M100" s="448" t="s">
        <v>21</v>
      </c>
      <c r="N100" s="1125"/>
      <c r="O100" s="955"/>
      <c r="P100" s="61"/>
      <c r="Q100" s="61"/>
      <c r="R100" s="66"/>
      <c r="S100" s="462"/>
      <c r="T100" s="462"/>
      <c r="U100" s="67"/>
    </row>
    <row r="101" spans="2:21">
      <c r="B101" s="71"/>
      <c r="C101" s="61"/>
      <c r="D101" s="43"/>
      <c r="E101" s="43"/>
      <c r="F101" s="156"/>
      <c r="G101" s="62"/>
      <c r="H101" s="43"/>
      <c r="I101" s="43"/>
      <c r="J101" s="41"/>
      <c r="K101" s="41"/>
      <c r="L101" s="41"/>
      <c r="M101" s="313"/>
      <c r="N101" s="41"/>
    </row>
    <row r="102" spans="2:21" ht="17.399999999999999">
      <c r="B102" s="71"/>
      <c r="C102" s="24" t="s">
        <v>169</v>
      </c>
      <c r="D102" s="43"/>
      <c r="E102" s="43"/>
      <c r="F102" s="156"/>
      <c r="G102" s="62"/>
      <c r="H102" s="43"/>
      <c r="I102" s="43"/>
      <c r="J102" s="41"/>
      <c r="K102" s="41"/>
      <c r="L102" s="41"/>
      <c r="M102" s="313"/>
      <c r="N102" s="41"/>
    </row>
    <row r="103" spans="2:21">
      <c r="B103" s="71"/>
      <c r="C103" s="24"/>
      <c r="D103" s="43"/>
      <c r="E103" s="43"/>
      <c r="F103" s="156"/>
      <c r="G103" s="62"/>
      <c r="H103" s="43"/>
      <c r="I103" s="43"/>
      <c r="J103" s="41"/>
      <c r="K103" s="41"/>
      <c r="L103" s="41"/>
      <c r="M103" s="313"/>
      <c r="N103" s="41"/>
    </row>
    <row r="104" spans="2:21">
      <c r="C104" s="22" t="s">
        <v>183</v>
      </c>
    </row>
    <row r="105" spans="2:21">
      <c r="C105" s="22" t="s">
        <v>184</v>
      </c>
    </row>
    <row r="106" spans="2:21">
      <c r="C106" s="61"/>
      <c r="D106" s="61"/>
      <c r="E106" s="61"/>
      <c r="F106" s="61"/>
      <c r="G106" s="68"/>
      <c r="H106" s="69"/>
      <c r="I106" s="61"/>
      <c r="J106" s="61"/>
      <c r="K106" s="69"/>
      <c r="L106" s="61"/>
      <c r="M106" s="312"/>
      <c r="N106" s="61"/>
      <c r="O106" s="61"/>
      <c r="P106" s="61"/>
      <c r="Q106" s="66"/>
      <c r="R106" s="462"/>
      <c r="S106" s="462"/>
      <c r="T106" s="67"/>
    </row>
    <row r="107" spans="2:21">
      <c r="C107" s="983" t="s">
        <v>57</v>
      </c>
      <c r="D107" s="988" t="s">
        <v>88</v>
      </c>
      <c r="E107" s="989"/>
      <c r="F107" s="990"/>
      <c r="G107" s="1029" t="s">
        <v>36</v>
      </c>
      <c r="H107" s="1029"/>
      <c r="I107" s="449" t="s">
        <v>37</v>
      </c>
      <c r="J107" s="1002" t="s">
        <v>95</v>
      </c>
      <c r="K107" s="1066" t="s">
        <v>94</v>
      </c>
      <c r="L107" s="67"/>
    </row>
    <row r="108" spans="2:21" ht="51" customHeight="1">
      <c r="C108" s="983"/>
      <c r="D108" s="964" t="s">
        <v>108</v>
      </c>
      <c r="E108" s="964" t="s">
        <v>66</v>
      </c>
      <c r="F108" s="964" t="s">
        <v>32</v>
      </c>
      <c r="G108" s="993" t="s">
        <v>109</v>
      </c>
      <c r="H108" s="994"/>
      <c r="I108" s="1006" t="s">
        <v>67</v>
      </c>
      <c r="J108" s="1002"/>
      <c r="K108" s="1066"/>
      <c r="L108" s="1065"/>
    </row>
    <row r="109" spans="2:21">
      <c r="C109" s="983"/>
      <c r="D109" s="964"/>
      <c r="E109" s="964"/>
      <c r="F109" s="964"/>
      <c r="G109" s="451" t="s">
        <v>68</v>
      </c>
      <c r="H109" s="451" t="s">
        <v>69</v>
      </c>
      <c r="I109" s="1006"/>
      <c r="J109" s="1002"/>
      <c r="K109" s="1067"/>
      <c r="L109" s="1065"/>
    </row>
    <row r="110" spans="2:21" ht="171.6">
      <c r="C110" s="450" t="s">
        <v>828</v>
      </c>
      <c r="D110" s="450" t="s">
        <v>176</v>
      </c>
      <c r="E110" s="450" t="s">
        <v>71</v>
      </c>
      <c r="F110" s="463" t="s">
        <v>825</v>
      </c>
      <c r="G110" s="157">
        <v>6</v>
      </c>
      <c r="H110" s="479" t="s">
        <v>812</v>
      </c>
      <c r="I110" s="450" t="s">
        <v>21</v>
      </c>
      <c r="J110" s="328" t="s">
        <v>461</v>
      </c>
      <c r="K110" s="463"/>
      <c r="L110" s="456"/>
      <c r="M110" s="314"/>
      <c r="N110" s="1048"/>
      <c r="O110" s="1048"/>
      <c r="P110" s="67"/>
    </row>
    <row r="111" spans="2:21">
      <c r="C111" s="61"/>
      <c r="D111" s="61"/>
      <c r="E111" s="61"/>
      <c r="F111" s="61"/>
      <c r="G111" s="68"/>
      <c r="H111" s="69"/>
      <c r="I111" s="61"/>
      <c r="J111" s="69"/>
      <c r="K111" s="69"/>
      <c r="L111" s="61"/>
      <c r="M111" s="312"/>
      <c r="N111" s="61"/>
      <c r="O111" s="61"/>
      <c r="P111" s="61"/>
      <c r="Q111" s="66"/>
      <c r="R111" s="462"/>
      <c r="S111" s="462"/>
      <c r="T111" s="67"/>
    </row>
    <row r="112" spans="2:21">
      <c r="C112" s="61"/>
      <c r="D112" s="61"/>
      <c r="E112" s="61"/>
      <c r="F112" s="61"/>
      <c r="G112" s="68"/>
      <c r="H112" s="69"/>
      <c r="I112" s="61"/>
      <c r="J112" s="41"/>
      <c r="K112" s="69"/>
      <c r="L112" s="61"/>
      <c r="M112" s="312"/>
      <c r="N112" s="61"/>
      <c r="O112" s="61"/>
      <c r="P112" s="61"/>
      <c r="Q112" s="66"/>
      <c r="R112" s="462"/>
      <c r="S112" s="462"/>
      <c r="T112" s="67"/>
    </row>
    <row r="113" spans="2:21" ht="17.399999999999999">
      <c r="C113" s="70" t="s">
        <v>170</v>
      </c>
      <c r="D113" s="61"/>
      <c r="E113" s="61"/>
      <c r="F113" s="61"/>
      <c r="G113" s="68"/>
      <c r="H113" s="69"/>
      <c r="I113" s="61"/>
      <c r="J113" s="69"/>
      <c r="Q113" s="66"/>
      <c r="R113" s="462"/>
      <c r="S113" s="462"/>
      <c r="T113" s="67"/>
    </row>
    <row r="114" spans="2:21">
      <c r="B114" s="71"/>
      <c r="C114" s="24"/>
      <c r="D114" s="43"/>
      <c r="E114" s="43"/>
      <c r="F114" s="156"/>
      <c r="G114" s="62"/>
      <c r="H114" s="43"/>
      <c r="I114" s="43"/>
      <c r="J114" s="41"/>
      <c r="K114" s="41"/>
      <c r="L114" s="41"/>
      <c r="M114" s="313"/>
      <c r="N114" s="41"/>
    </row>
    <row r="115" spans="2:21">
      <c r="C115" s="22" t="s">
        <v>183</v>
      </c>
    </row>
    <row r="116" spans="2:21">
      <c r="C116" s="22" t="s">
        <v>184</v>
      </c>
    </row>
    <row r="117" spans="2:21">
      <c r="C117" s="61"/>
      <c r="D117" s="61"/>
      <c r="E117" s="61"/>
      <c r="F117" s="61"/>
      <c r="G117" s="68"/>
      <c r="H117" s="69"/>
      <c r="I117" s="61"/>
      <c r="J117" s="61"/>
      <c r="Q117" s="66"/>
      <c r="R117" s="462"/>
      <c r="S117" s="462"/>
      <c r="T117" s="67"/>
    </row>
    <row r="118" spans="2:21">
      <c r="B118" s="71"/>
      <c r="C118" s="61"/>
      <c r="D118" s="61"/>
      <c r="E118" s="61"/>
      <c r="F118" s="61"/>
      <c r="G118" s="68"/>
      <c r="H118" s="69"/>
      <c r="I118" s="61"/>
      <c r="J118" s="61"/>
      <c r="Q118" s="38"/>
      <c r="R118" s="38"/>
      <c r="S118" s="38"/>
      <c r="T118" s="38"/>
      <c r="U118" s="38"/>
    </row>
    <row r="119" spans="2:21">
      <c r="B119" s="71"/>
      <c r="C119" s="983" t="s">
        <v>57</v>
      </c>
      <c r="D119" s="988" t="s">
        <v>88</v>
      </c>
      <c r="E119" s="989"/>
      <c r="F119" s="990"/>
      <c r="G119" s="1029" t="s">
        <v>36</v>
      </c>
      <c r="H119" s="1029"/>
      <c r="I119" s="1030" t="s">
        <v>36</v>
      </c>
      <c r="J119" s="1031"/>
      <c r="K119" s="1032"/>
      <c r="L119" s="315" t="s">
        <v>37</v>
      </c>
      <c r="M119" s="1029" t="s">
        <v>36</v>
      </c>
      <c r="N119" s="1029"/>
      <c r="O119" s="315" t="s">
        <v>37</v>
      </c>
      <c r="P119" s="1012" t="s">
        <v>95</v>
      </c>
      <c r="Q119" s="1057" t="s">
        <v>94</v>
      </c>
      <c r="R119" s="19"/>
    </row>
    <row r="120" spans="2:21" ht="42.75" customHeight="1">
      <c r="B120" s="71"/>
      <c r="C120" s="983"/>
      <c r="D120" s="1034" t="s">
        <v>108</v>
      </c>
      <c r="E120" s="1034" t="s">
        <v>66</v>
      </c>
      <c r="F120" s="1034" t="s">
        <v>32</v>
      </c>
      <c r="G120" s="993" t="s">
        <v>109</v>
      </c>
      <c r="H120" s="994"/>
      <c r="I120" s="1058" t="s">
        <v>109</v>
      </c>
      <c r="J120" s="1059"/>
      <c r="K120" s="1060"/>
      <c r="L120" s="1129" t="s">
        <v>67</v>
      </c>
      <c r="M120" s="993" t="s">
        <v>109</v>
      </c>
      <c r="N120" s="994"/>
      <c r="O120" s="1129" t="s">
        <v>67</v>
      </c>
      <c r="P120" s="1013"/>
      <c r="Q120" s="1013"/>
      <c r="R120" s="19"/>
    </row>
    <row r="121" spans="2:21" ht="22.5" customHeight="1">
      <c r="B121" s="71"/>
      <c r="C121" s="983"/>
      <c r="D121" s="1035"/>
      <c r="E121" s="1035"/>
      <c r="F121" s="1035"/>
      <c r="G121" s="455" t="s">
        <v>68</v>
      </c>
      <c r="H121" s="451" t="s">
        <v>69</v>
      </c>
      <c r="I121" s="455" t="s">
        <v>68</v>
      </c>
      <c r="J121" s="455" t="s">
        <v>68</v>
      </c>
      <c r="K121" s="451" t="s">
        <v>69</v>
      </c>
      <c r="L121" s="1130"/>
      <c r="M121" s="455" t="s">
        <v>68</v>
      </c>
      <c r="N121" s="451" t="s">
        <v>69</v>
      </c>
      <c r="O121" s="1130"/>
      <c r="P121" s="1014"/>
      <c r="Q121" s="1014"/>
      <c r="R121" s="19"/>
    </row>
    <row r="122" spans="2:21" ht="31.2">
      <c r="B122" s="71"/>
      <c r="C122" s="870" t="s">
        <v>840</v>
      </c>
      <c r="D122" s="448" t="s">
        <v>70</v>
      </c>
      <c r="E122" s="448" t="s">
        <v>71</v>
      </c>
      <c r="F122" s="463" t="s">
        <v>829</v>
      </c>
      <c r="G122" s="445" t="s">
        <v>761</v>
      </c>
      <c r="H122" s="457" t="s">
        <v>813</v>
      </c>
      <c r="I122" s="480" t="s">
        <v>814</v>
      </c>
      <c r="J122" s="481" t="s">
        <v>761</v>
      </c>
      <c r="K122" s="457" t="s">
        <v>815</v>
      </c>
      <c r="L122" s="482" t="s">
        <v>90</v>
      </c>
      <c r="M122" s="481" t="s">
        <v>761</v>
      </c>
      <c r="N122" s="457" t="s">
        <v>813</v>
      </c>
      <c r="O122" s="316" t="s">
        <v>21</v>
      </c>
      <c r="P122" s="1131" t="s">
        <v>462</v>
      </c>
      <c r="Q122" s="984"/>
      <c r="R122" s="41"/>
    </row>
    <row r="123" spans="2:21" ht="31.2">
      <c r="B123" s="71"/>
      <c r="C123" s="871"/>
      <c r="D123" s="457" t="s">
        <v>70</v>
      </c>
      <c r="E123" s="457" t="s">
        <v>71</v>
      </c>
      <c r="F123" s="463" t="s">
        <v>829</v>
      </c>
      <c r="G123" s="481" t="s">
        <v>762</v>
      </c>
      <c r="H123" s="457" t="s">
        <v>813</v>
      </c>
      <c r="I123" s="480" t="s">
        <v>814</v>
      </c>
      <c r="J123" s="481" t="s">
        <v>762</v>
      </c>
      <c r="K123" s="457" t="s">
        <v>815</v>
      </c>
      <c r="L123" s="482" t="s">
        <v>90</v>
      </c>
      <c r="M123" s="481" t="s">
        <v>762</v>
      </c>
      <c r="N123" s="457" t="s">
        <v>813</v>
      </c>
      <c r="O123" s="482" t="s">
        <v>21</v>
      </c>
      <c r="P123" s="1132"/>
      <c r="Q123" s="985"/>
      <c r="R123" s="39"/>
      <c r="S123" s="39"/>
      <c r="T123" s="39"/>
      <c r="U123" s="38"/>
    </row>
    <row r="124" spans="2:21" ht="31.2">
      <c r="B124" s="71"/>
      <c r="C124" s="872"/>
      <c r="D124" s="457" t="s">
        <v>70</v>
      </c>
      <c r="E124" s="457" t="s">
        <v>71</v>
      </c>
      <c r="F124" s="463" t="s">
        <v>829</v>
      </c>
      <c r="G124" s="481" t="s">
        <v>759</v>
      </c>
      <c r="H124" s="457" t="s">
        <v>813</v>
      </c>
      <c r="I124" s="480" t="s">
        <v>814</v>
      </c>
      <c r="J124" s="481" t="s">
        <v>759</v>
      </c>
      <c r="K124" s="457" t="s">
        <v>815</v>
      </c>
      <c r="L124" s="482" t="s">
        <v>90</v>
      </c>
      <c r="M124" s="481" t="s">
        <v>759</v>
      </c>
      <c r="N124" s="457" t="s">
        <v>813</v>
      </c>
      <c r="O124" s="482" t="s">
        <v>21</v>
      </c>
      <c r="P124" s="1133"/>
      <c r="Q124" s="986"/>
      <c r="R124" s="39"/>
      <c r="S124" s="39"/>
      <c r="T124" s="39"/>
      <c r="U124" s="38"/>
    </row>
    <row r="125" spans="2:21">
      <c r="B125" s="71"/>
      <c r="C125" s="61"/>
      <c r="D125" s="61"/>
      <c r="E125" s="61"/>
      <c r="F125" s="61"/>
      <c r="G125" s="68"/>
      <c r="H125" s="69"/>
      <c r="I125" s="61"/>
      <c r="J125" s="61"/>
      <c r="Q125" s="39"/>
      <c r="R125" s="39"/>
      <c r="S125" s="39"/>
      <c r="T125" s="39"/>
      <c r="U125" s="38"/>
    </row>
    <row r="126" spans="2:21" ht="17.399999999999999">
      <c r="B126" s="71"/>
      <c r="C126" s="21" t="s">
        <v>171</v>
      </c>
      <c r="Q126" s="39"/>
      <c r="R126" s="39"/>
      <c r="S126" s="39"/>
      <c r="T126" s="39"/>
      <c r="U126" s="38"/>
    </row>
    <row r="127" spans="2:21">
      <c r="B127" s="71"/>
      <c r="C127" s="24"/>
      <c r="D127" s="43"/>
      <c r="E127" s="43"/>
      <c r="F127" s="156"/>
      <c r="G127" s="62"/>
      <c r="H127" s="43"/>
      <c r="I127" s="43"/>
      <c r="J127" s="41"/>
      <c r="K127" s="41"/>
      <c r="L127" s="41"/>
      <c r="M127" s="313"/>
      <c r="N127" s="41"/>
    </row>
    <row r="128" spans="2:21">
      <c r="C128" s="22" t="s">
        <v>183</v>
      </c>
    </row>
    <row r="129" spans="2:21">
      <c r="C129" s="22" t="s">
        <v>184</v>
      </c>
    </row>
    <row r="130" spans="2:21">
      <c r="B130" s="71"/>
      <c r="C130" s="21"/>
      <c r="Q130" s="39"/>
      <c r="R130" s="39"/>
      <c r="S130" s="39"/>
      <c r="T130" s="39"/>
      <c r="U130" s="38"/>
    </row>
    <row r="131" spans="2:21" ht="15.75" customHeight="1">
      <c r="B131" s="71"/>
      <c r="C131" s="73"/>
      <c r="D131" s="73"/>
      <c r="E131" s="73"/>
      <c r="F131" s="73"/>
      <c r="G131" s="73"/>
      <c r="H131" s="74"/>
      <c r="I131" s="73"/>
      <c r="J131" s="73"/>
      <c r="K131" s="74"/>
      <c r="L131" s="73"/>
      <c r="M131" s="317"/>
      <c r="N131" s="74"/>
      <c r="O131" s="73"/>
      <c r="P131" s="39"/>
      <c r="Q131" s="39"/>
      <c r="R131" s="39"/>
      <c r="S131" s="38"/>
    </row>
    <row r="132" spans="2:21" ht="15.75" customHeight="1">
      <c r="B132" s="71"/>
      <c r="C132" s="983" t="s">
        <v>57</v>
      </c>
      <c r="D132" s="988" t="s">
        <v>88</v>
      </c>
      <c r="E132" s="989"/>
      <c r="F132" s="990"/>
      <c r="G132" s="1046" t="s">
        <v>36</v>
      </c>
      <c r="H132" s="1046"/>
      <c r="I132" s="1029" t="s">
        <v>36</v>
      </c>
      <c r="J132" s="1029"/>
      <c r="K132" s="1029" t="s">
        <v>36</v>
      </c>
      <c r="L132" s="1029"/>
      <c r="M132" s="315" t="s">
        <v>37</v>
      </c>
      <c r="N132" s="1002" t="s">
        <v>95</v>
      </c>
      <c r="O132" s="971" t="s">
        <v>94</v>
      </c>
      <c r="P132" s="39"/>
      <c r="Q132" s="39"/>
      <c r="R132" s="39"/>
      <c r="S132" s="39"/>
      <c r="T132" s="38"/>
    </row>
    <row r="133" spans="2:21" ht="15.75" customHeight="1">
      <c r="B133" s="71"/>
      <c r="C133" s="983"/>
      <c r="D133" s="964" t="s">
        <v>168</v>
      </c>
      <c r="E133" s="964" t="s">
        <v>66</v>
      </c>
      <c r="F133" s="964" t="s">
        <v>32</v>
      </c>
      <c r="G133" s="993" t="s">
        <v>109</v>
      </c>
      <c r="H133" s="994"/>
      <c r="I133" s="993" t="s">
        <v>109</v>
      </c>
      <c r="J133" s="994"/>
      <c r="K133" s="993" t="s">
        <v>109</v>
      </c>
      <c r="L133" s="994"/>
      <c r="M133" s="1010" t="s">
        <v>67</v>
      </c>
      <c r="N133" s="1002"/>
      <c r="O133" s="971"/>
      <c r="P133" s="39"/>
      <c r="Q133" s="39"/>
      <c r="R133" s="39"/>
      <c r="S133" s="39"/>
      <c r="T133" s="38"/>
    </row>
    <row r="134" spans="2:21">
      <c r="B134" s="71"/>
      <c r="C134" s="983"/>
      <c r="D134" s="964"/>
      <c r="E134" s="964"/>
      <c r="F134" s="964"/>
      <c r="G134" s="451" t="s">
        <v>68</v>
      </c>
      <c r="H134" s="451" t="s">
        <v>69</v>
      </c>
      <c r="I134" s="451" t="s">
        <v>68</v>
      </c>
      <c r="J134" s="451" t="s">
        <v>69</v>
      </c>
      <c r="K134" s="451" t="s">
        <v>68</v>
      </c>
      <c r="L134" s="451" t="s">
        <v>69</v>
      </c>
      <c r="M134" s="1010"/>
      <c r="N134" s="1002"/>
      <c r="O134" s="971"/>
      <c r="P134" s="39"/>
      <c r="Q134" s="39"/>
      <c r="R134" s="39"/>
      <c r="S134" s="39"/>
      <c r="T134" s="38"/>
    </row>
    <row r="135" spans="2:21" ht="15.75" customHeight="1">
      <c r="B135" s="71"/>
      <c r="C135" s="1138" t="s">
        <v>830</v>
      </c>
      <c r="D135" s="956" t="s">
        <v>70</v>
      </c>
      <c r="E135" s="956" t="s">
        <v>71</v>
      </c>
      <c r="F135" s="956" t="s">
        <v>829</v>
      </c>
      <c r="G135" s="1134">
        <v>4</v>
      </c>
      <c r="H135" s="888" t="s">
        <v>795</v>
      </c>
      <c r="I135" s="458">
        <v>0</v>
      </c>
      <c r="J135" s="1136"/>
      <c r="K135" s="1036">
        <v>4</v>
      </c>
      <c r="L135" s="1038" t="s">
        <v>816</v>
      </c>
      <c r="M135" s="1053" t="s">
        <v>90</v>
      </c>
      <c r="N135" s="483" t="s">
        <v>463</v>
      </c>
      <c r="O135" s="1126"/>
      <c r="P135" s="39"/>
      <c r="Q135" s="39"/>
      <c r="R135" s="39"/>
      <c r="S135" s="39"/>
      <c r="T135" s="38"/>
    </row>
    <row r="136" spans="2:21">
      <c r="B136" s="71"/>
      <c r="C136" s="1138"/>
      <c r="D136" s="957"/>
      <c r="E136" s="957"/>
      <c r="F136" s="957"/>
      <c r="G136" s="1135"/>
      <c r="H136" s="890"/>
      <c r="I136" s="458">
        <v>1</v>
      </c>
      <c r="J136" s="1137"/>
      <c r="K136" s="1037"/>
      <c r="L136" s="1039"/>
      <c r="M136" s="1054"/>
      <c r="N136" s="483" t="s">
        <v>464</v>
      </c>
      <c r="O136" s="1127"/>
      <c r="P136" s="39"/>
      <c r="Q136" s="39"/>
      <c r="R136" s="39"/>
      <c r="S136" s="39"/>
      <c r="T136" s="38"/>
    </row>
    <row r="137" spans="2:21">
      <c r="B137" s="71"/>
      <c r="C137" s="1138"/>
      <c r="D137" s="957"/>
      <c r="E137" s="957"/>
      <c r="F137" s="957"/>
      <c r="G137" s="1135"/>
      <c r="H137" s="890"/>
      <c r="I137" s="460">
        <v>2</v>
      </c>
      <c r="J137" s="1137"/>
      <c r="K137" s="1037"/>
      <c r="L137" s="1039"/>
      <c r="M137" s="1054"/>
      <c r="N137" s="483" t="s">
        <v>465</v>
      </c>
      <c r="O137" s="1127"/>
      <c r="P137" s="39"/>
      <c r="Q137" s="39"/>
      <c r="R137" s="39"/>
      <c r="S137" s="39"/>
      <c r="T137" s="38"/>
    </row>
    <row r="138" spans="2:21">
      <c r="B138" s="71"/>
      <c r="C138" s="1138"/>
      <c r="D138" s="957"/>
      <c r="E138" s="957"/>
      <c r="F138" s="957"/>
      <c r="G138" s="1135"/>
      <c r="H138" s="890"/>
      <c r="I138" s="460">
        <v>3</v>
      </c>
      <c r="J138" s="1137"/>
      <c r="K138" s="1037"/>
      <c r="L138" s="1039"/>
      <c r="M138" s="1054"/>
      <c r="N138" s="483" t="s">
        <v>466</v>
      </c>
      <c r="O138" s="1127"/>
      <c r="P138" s="39"/>
      <c r="Q138" s="39"/>
      <c r="R138" s="39"/>
      <c r="S138" s="39"/>
      <c r="T138" s="38"/>
    </row>
    <row r="139" spans="2:21">
      <c r="B139" s="71"/>
      <c r="C139" s="1138"/>
      <c r="D139" s="452"/>
      <c r="E139" s="452"/>
      <c r="F139" s="957"/>
      <c r="G139" s="469"/>
      <c r="H139" s="452"/>
      <c r="I139" s="331">
        <v>7</v>
      </c>
      <c r="J139" s="470"/>
      <c r="K139" s="473"/>
      <c r="L139" s="476"/>
      <c r="M139" s="466"/>
      <c r="N139" s="483" t="s">
        <v>513</v>
      </c>
      <c r="O139" s="1127"/>
      <c r="P139" s="39"/>
      <c r="Q139" s="39"/>
      <c r="R139" s="39"/>
      <c r="S139" s="39"/>
      <c r="T139" s="38"/>
    </row>
    <row r="140" spans="2:21">
      <c r="B140" s="71"/>
      <c r="C140" s="1138"/>
      <c r="D140" s="452"/>
      <c r="E140" s="452"/>
      <c r="F140" s="957"/>
      <c r="G140" s="469"/>
      <c r="H140" s="452"/>
      <c r="I140" s="331">
        <v>8</v>
      </c>
      <c r="J140" s="470"/>
      <c r="K140" s="473"/>
      <c r="L140" s="476"/>
      <c r="M140" s="466"/>
      <c r="N140" s="483" t="s">
        <v>515</v>
      </c>
      <c r="O140" s="1127"/>
      <c r="P140" s="39"/>
      <c r="Q140" s="39"/>
      <c r="R140" s="39"/>
      <c r="S140" s="39"/>
      <c r="T140" s="38"/>
    </row>
    <row r="141" spans="2:21">
      <c r="B141" s="71"/>
      <c r="C141" s="1138"/>
      <c r="D141" s="452"/>
      <c r="E141" s="452"/>
      <c r="F141" s="957"/>
      <c r="G141" s="469"/>
      <c r="H141" s="452"/>
      <c r="I141" s="331">
        <v>9</v>
      </c>
      <c r="J141" s="431" t="s">
        <v>831</v>
      </c>
      <c r="K141" s="473"/>
      <c r="L141" s="476"/>
      <c r="M141" s="466"/>
      <c r="N141" s="483" t="s">
        <v>516</v>
      </c>
      <c r="O141" s="1127"/>
      <c r="P141" s="39"/>
      <c r="Q141" s="39"/>
      <c r="R141" s="39"/>
      <c r="S141" s="39"/>
      <c r="T141" s="38"/>
    </row>
    <row r="142" spans="2:21">
      <c r="B142" s="71"/>
      <c r="C142" s="1138"/>
      <c r="D142" s="452"/>
      <c r="E142" s="452"/>
      <c r="F142" s="957"/>
      <c r="G142" s="469"/>
      <c r="H142" s="452"/>
      <c r="I142" s="331">
        <v>10</v>
      </c>
      <c r="J142" s="431"/>
      <c r="K142" s="473"/>
      <c r="L142" s="476"/>
      <c r="M142" s="466"/>
      <c r="N142" s="483" t="s">
        <v>517</v>
      </c>
      <c r="O142" s="1127"/>
      <c r="P142" s="39"/>
      <c r="Q142" s="39"/>
      <c r="R142" s="39"/>
      <c r="S142" s="39"/>
      <c r="T142" s="38"/>
    </row>
    <row r="143" spans="2:21">
      <c r="B143" s="71"/>
      <c r="C143" s="1138"/>
      <c r="D143" s="452"/>
      <c r="E143" s="452"/>
      <c r="F143" s="957"/>
      <c r="G143" s="469"/>
      <c r="H143" s="452"/>
      <c r="I143" s="331">
        <v>11</v>
      </c>
      <c r="J143" s="470"/>
      <c r="K143" s="473"/>
      <c r="L143" s="476"/>
      <c r="M143" s="466"/>
      <c r="N143" s="483" t="s">
        <v>518</v>
      </c>
      <c r="O143" s="1127"/>
      <c r="P143" s="39"/>
      <c r="Q143" s="39"/>
      <c r="R143" s="39"/>
      <c r="S143" s="39"/>
      <c r="T143" s="38"/>
    </row>
    <row r="144" spans="2:21">
      <c r="B144" s="71"/>
      <c r="C144" s="1138"/>
      <c r="D144" s="452"/>
      <c r="E144" s="452"/>
      <c r="F144" s="957"/>
      <c r="G144" s="469"/>
      <c r="H144" s="452"/>
      <c r="I144" s="331">
        <v>12</v>
      </c>
      <c r="J144" s="470"/>
      <c r="K144" s="473"/>
      <c r="L144" s="476"/>
      <c r="M144" s="466"/>
      <c r="N144" s="483" t="s">
        <v>519</v>
      </c>
      <c r="O144" s="1127"/>
      <c r="P144" s="39"/>
      <c r="Q144" s="39"/>
      <c r="R144" s="39"/>
      <c r="S144" s="39"/>
      <c r="T144" s="38"/>
    </row>
    <row r="145" spans="2:20">
      <c r="B145" s="71"/>
      <c r="C145" s="1138"/>
      <c r="D145" s="452"/>
      <c r="E145" s="452"/>
      <c r="F145" s="957"/>
      <c r="G145" s="469"/>
      <c r="H145" s="452"/>
      <c r="I145" s="331">
        <v>13</v>
      </c>
      <c r="J145" s="470"/>
      <c r="K145" s="473"/>
      <c r="L145" s="476"/>
      <c r="M145" s="466"/>
      <c r="N145" s="483" t="s">
        <v>520</v>
      </c>
      <c r="O145" s="1127"/>
      <c r="P145" s="39"/>
      <c r="Q145" s="39"/>
      <c r="R145" s="39"/>
      <c r="S145" s="39"/>
      <c r="T145" s="38"/>
    </row>
    <row r="146" spans="2:20" ht="15.75" customHeight="1">
      <c r="B146" s="71"/>
      <c r="C146" s="1138"/>
      <c r="D146" s="452"/>
      <c r="E146" s="452"/>
      <c r="F146" s="957"/>
      <c r="G146" s="469"/>
      <c r="H146" s="452"/>
      <c r="I146" s="331">
        <v>14</v>
      </c>
      <c r="J146" s="470"/>
      <c r="K146" s="473"/>
      <c r="L146" s="476"/>
      <c r="M146" s="466"/>
      <c r="N146" s="483" t="s">
        <v>521</v>
      </c>
      <c r="O146" s="1127"/>
      <c r="P146" s="39"/>
      <c r="Q146" s="39"/>
      <c r="R146" s="39"/>
      <c r="S146" s="39"/>
      <c r="T146" s="38"/>
    </row>
    <row r="147" spans="2:20">
      <c r="B147" s="71"/>
      <c r="C147" s="1138"/>
      <c r="D147" s="452"/>
      <c r="E147" s="452"/>
      <c r="F147" s="957"/>
      <c r="G147" s="472"/>
      <c r="H147" s="453"/>
      <c r="I147" s="331">
        <v>15</v>
      </c>
      <c r="J147" s="333"/>
      <c r="K147" s="474"/>
      <c r="L147" s="477"/>
      <c r="M147" s="319"/>
      <c r="N147" s="483" t="s">
        <v>522</v>
      </c>
      <c r="O147" s="1128"/>
      <c r="P147" s="39"/>
      <c r="Q147" s="39"/>
      <c r="R147" s="39"/>
      <c r="S147" s="39"/>
      <c r="T147" s="38"/>
    </row>
    <row r="148" spans="2:20">
      <c r="B148" s="71"/>
      <c r="C148" s="1138"/>
      <c r="D148" s="957"/>
      <c r="E148" s="957"/>
      <c r="F148" s="957"/>
      <c r="G148" s="1026">
        <v>6</v>
      </c>
      <c r="H148" s="888" t="s">
        <v>797</v>
      </c>
      <c r="I148" s="458">
        <v>0</v>
      </c>
      <c r="J148" s="1100" t="s">
        <v>831</v>
      </c>
      <c r="K148" s="1023">
        <v>6</v>
      </c>
      <c r="L148" s="1055" t="s">
        <v>817</v>
      </c>
      <c r="M148" s="1056" t="s">
        <v>21</v>
      </c>
      <c r="N148" s="484" t="s">
        <v>471</v>
      </c>
      <c r="O148" s="1126"/>
      <c r="P148" s="39"/>
      <c r="Q148" s="39"/>
      <c r="R148" s="39"/>
      <c r="S148" s="39"/>
      <c r="T148" s="38"/>
    </row>
    <row r="149" spans="2:20">
      <c r="B149" s="71"/>
      <c r="C149" s="1138"/>
      <c r="D149" s="957"/>
      <c r="E149" s="957"/>
      <c r="F149" s="957"/>
      <c r="G149" s="1026"/>
      <c r="H149" s="890"/>
      <c r="I149" s="458">
        <v>1</v>
      </c>
      <c r="J149" s="1100"/>
      <c r="K149" s="1023"/>
      <c r="L149" s="1055"/>
      <c r="M149" s="1056"/>
      <c r="N149" s="484" t="s">
        <v>472</v>
      </c>
      <c r="O149" s="1127"/>
      <c r="P149" s="39"/>
      <c r="Q149" s="39"/>
      <c r="R149" s="39"/>
      <c r="S149" s="39"/>
      <c r="T149" s="38"/>
    </row>
    <row r="150" spans="2:20">
      <c r="B150" s="71"/>
      <c r="C150" s="1138"/>
      <c r="D150" s="957"/>
      <c r="E150" s="957"/>
      <c r="F150" s="957"/>
      <c r="G150" s="1026"/>
      <c r="H150" s="890"/>
      <c r="I150" s="460">
        <v>2</v>
      </c>
      <c r="J150" s="1100"/>
      <c r="K150" s="1023"/>
      <c r="L150" s="1055"/>
      <c r="M150" s="1056"/>
      <c r="N150" s="484" t="s">
        <v>473</v>
      </c>
      <c r="O150" s="1127"/>
      <c r="P150" s="39"/>
      <c r="Q150" s="39"/>
      <c r="R150" s="39"/>
      <c r="S150" s="39"/>
      <c r="T150" s="38"/>
    </row>
    <row r="151" spans="2:20">
      <c r="B151" s="71"/>
      <c r="C151" s="1138"/>
      <c r="D151" s="957"/>
      <c r="E151" s="957"/>
      <c r="F151" s="957"/>
      <c r="G151" s="1026"/>
      <c r="H151" s="890"/>
      <c r="I151" s="460">
        <v>3</v>
      </c>
      <c r="J151" s="1100"/>
      <c r="K151" s="1023"/>
      <c r="L151" s="1055"/>
      <c r="M151" s="1056"/>
      <c r="N151" s="484" t="s">
        <v>474</v>
      </c>
      <c r="O151" s="1127"/>
      <c r="P151" s="39"/>
      <c r="Q151" s="39"/>
      <c r="R151" s="39"/>
      <c r="S151" s="39"/>
      <c r="T151" s="38"/>
    </row>
    <row r="152" spans="2:20">
      <c r="B152" s="71"/>
      <c r="C152" s="1138"/>
      <c r="D152" s="957"/>
      <c r="E152" s="957"/>
      <c r="F152" s="957"/>
      <c r="G152" s="1026"/>
      <c r="H152" s="452"/>
      <c r="I152" s="331">
        <v>7</v>
      </c>
      <c r="J152" s="1100"/>
      <c r="K152" s="1023"/>
      <c r="L152" s="1055"/>
      <c r="M152" s="1056"/>
      <c r="N152" s="484" t="s">
        <v>524</v>
      </c>
      <c r="O152" s="1127"/>
      <c r="P152" s="39"/>
      <c r="Q152" s="39"/>
      <c r="R152" s="39"/>
      <c r="S152" s="39"/>
      <c r="T152" s="38"/>
    </row>
    <row r="153" spans="2:20">
      <c r="B153" s="71"/>
      <c r="C153" s="1138"/>
      <c r="D153" s="957"/>
      <c r="E153" s="957"/>
      <c r="F153" s="957"/>
      <c r="G153" s="1026"/>
      <c r="H153" s="452"/>
      <c r="I153" s="331">
        <v>8</v>
      </c>
      <c r="J153" s="1100"/>
      <c r="K153" s="1023"/>
      <c r="L153" s="1055"/>
      <c r="M153" s="1056"/>
      <c r="N153" s="484" t="s">
        <v>523</v>
      </c>
      <c r="O153" s="1127"/>
      <c r="P153" s="39"/>
      <c r="Q153" s="39"/>
      <c r="R153" s="39"/>
      <c r="S153" s="39"/>
      <c r="T153" s="38"/>
    </row>
    <row r="154" spans="2:20">
      <c r="B154" s="71"/>
      <c r="C154" s="1138"/>
      <c r="D154" s="957"/>
      <c r="E154" s="957"/>
      <c r="F154" s="957"/>
      <c r="G154" s="1026"/>
      <c r="H154" s="452"/>
      <c r="I154" s="331">
        <v>9</v>
      </c>
      <c r="J154" s="1100"/>
      <c r="K154" s="1023"/>
      <c r="L154" s="1055"/>
      <c r="M154" s="1056"/>
      <c r="N154" s="484" t="s">
        <v>525</v>
      </c>
      <c r="O154" s="1127"/>
      <c r="P154" s="39"/>
      <c r="Q154" s="39"/>
      <c r="R154" s="39"/>
      <c r="S154" s="39"/>
      <c r="T154" s="38"/>
    </row>
    <row r="155" spans="2:20">
      <c r="B155" s="71"/>
      <c r="C155" s="1138"/>
      <c r="D155" s="957"/>
      <c r="E155" s="957"/>
      <c r="F155" s="957"/>
      <c r="G155" s="1026"/>
      <c r="H155" s="452"/>
      <c r="I155" s="331">
        <v>10</v>
      </c>
      <c r="J155" s="1100"/>
      <c r="K155" s="1023"/>
      <c r="L155" s="1055"/>
      <c r="M155" s="1056"/>
      <c r="N155" s="484" t="s">
        <v>526</v>
      </c>
      <c r="O155" s="1127"/>
      <c r="P155" s="39"/>
      <c r="Q155" s="39"/>
      <c r="R155" s="39"/>
      <c r="S155" s="39"/>
      <c r="T155" s="38"/>
    </row>
    <row r="156" spans="2:20">
      <c r="B156" s="71"/>
      <c r="C156" s="1138"/>
      <c r="D156" s="957"/>
      <c r="E156" s="957"/>
      <c r="F156" s="957"/>
      <c r="G156" s="1026"/>
      <c r="H156" s="452"/>
      <c r="I156" s="331">
        <v>11</v>
      </c>
      <c r="J156" s="1100"/>
      <c r="K156" s="1023"/>
      <c r="L156" s="1055"/>
      <c r="M156" s="1056"/>
      <c r="N156" s="484" t="s">
        <v>527</v>
      </c>
      <c r="O156" s="1127"/>
      <c r="P156" s="39"/>
      <c r="Q156" s="39"/>
      <c r="R156" s="39"/>
      <c r="S156" s="39"/>
      <c r="T156" s="38"/>
    </row>
    <row r="157" spans="2:20">
      <c r="B157" s="71"/>
      <c r="C157" s="1138"/>
      <c r="D157" s="957"/>
      <c r="E157" s="957"/>
      <c r="F157" s="957"/>
      <c r="G157" s="1026"/>
      <c r="H157" s="452"/>
      <c r="I157" s="331">
        <v>12</v>
      </c>
      <c r="J157" s="1100"/>
      <c r="K157" s="1023"/>
      <c r="L157" s="1055"/>
      <c r="M157" s="1056"/>
      <c r="N157" s="484" t="s">
        <v>528</v>
      </c>
      <c r="O157" s="1127"/>
      <c r="P157" s="39"/>
      <c r="Q157" s="39"/>
      <c r="R157" s="39"/>
      <c r="S157" s="39"/>
      <c r="T157" s="38"/>
    </row>
    <row r="158" spans="2:20">
      <c r="B158" s="71"/>
      <c r="C158" s="1138"/>
      <c r="D158" s="957"/>
      <c r="E158" s="957"/>
      <c r="F158" s="957"/>
      <c r="G158" s="1026"/>
      <c r="H158" s="452"/>
      <c r="I158" s="331">
        <v>13</v>
      </c>
      <c r="J158" s="1100"/>
      <c r="K158" s="1023"/>
      <c r="L158" s="1055"/>
      <c r="M158" s="1056"/>
      <c r="N158" s="484" t="s">
        <v>529</v>
      </c>
      <c r="O158" s="1127"/>
      <c r="P158" s="39"/>
      <c r="Q158" s="39"/>
      <c r="R158" s="39"/>
      <c r="S158" s="39"/>
      <c r="T158" s="38"/>
    </row>
    <row r="159" spans="2:20">
      <c r="B159" s="71"/>
      <c r="C159" s="1138"/>
      <c r="D159" s="957"/>
      <c r="E159" s="957"/>
      <c r="F159" s="957"/>
      <c r="G159" s="1026"/>
      <c r="H159" s="452"/>
      <c r="I159" s="331">
        <v>14</v>
      </c>
      <c r="J159" s="1100"/>
      <c r="K159" s="1023"/>
      <c r="L159" s="1055"/>
      <c r="M159" s="1056"/>
      <c r="N159" s="484" t="s">
        <v>530</v>
      </c>
      <c r="O159" s="1127"/>
      <c r="P159" s="39"/>
      <c r="Q159" s="39"/>
      <c r="R159" s="39"/>
      <c r="S159" s="39"/>
      <c r="T159" s="38"/>
    </row>
    <row r="160" spans="2:20">
      <c r="B160" s="71"/>
      <c r="C160" s="1138"/>
      <c r="D160" s="958"/>
      <c r="E160" s="958"/>
      <c r="F160" s="958"/>
      <c r="G160" s="1026"/>
      <c r="H160" s="453"/>
      <c r="I160" s="331">
        <v>15</v>
      </c>
      <c r="J160" s="1100"/>
      <c r="K160" s="1023"/>
      <c r="L160" s="1055"/>
      <c r="M160" s="1056"/>
      <c r="N160" s="483" t="s">
        <v>531</v>
      </c>
      <c r="O160" s="1128"/>
      <c r="P160" s="39"/>
      <c r="Q160" s="39"/>
      <c r="R160" s="39"/>
      <c r="S160" s="39"/>
      <c r="T160" s="38"/>
    </row>
    <row r="161" spans="2:26" ht="15.75" customHeight="1">
      <c r="B161" s="71"/>
      <c r="C161" s="334"/>
      <c r="D161" s="73"/>
      <c r="E161" s="73"/>
      <c r="F161" s="73"/>
      <c r="G161" s="74"/>
      <c r="H161" s="73"/>
      <c r="I161" s="74"/>
      <c r="J161" s="332"/>
      <c r="K161" s="76"/>
      <c r="L161" s="77"/>
      <c r="M161" s="317"/>
      <c r="N161" s="335"/>
      <c r="O161" s="1"/>
      <c r="P161" s="73"/>
      <c r="S161" s="71"/>
      <c r="T161" s="75"/>
      <c r="U161" s="39"/>
      <c r="V161" s="39"/>
      <c r="W161" s="39"/>
      <c r="X161" s="39"/>
      <c r="Y161" s="39"/>
      <c r="Z161" s="38"/>
    </row>
    <row r="162" spans="2:26" ht="15.75" customHeight="1">
      <c r="B162" s="71"/>
      <c r="C162" s="334"/>
      <c r="D162" s="73"/>
      <c r="E162" s="73"/>
      <c r="F162" s="73"/>
      <c r="G162" s="74"/>
      <c r="H162" s="73"/>
      <c r="I162" s="74"/>
      <c r="J162" s="332"/>
      <c r="K162" s="76"/>
      <c r="L162" s="77"/>
      <c r="M162" s="317"/>
      <c r="N162" s="335"/>
      <c r="O162" s="1"/>
      <c r="P162" s="39"/>
      <c r="Q162" s="39"/>
      <c r="R162" s="38"/>
    </row>
    <row r="163" spans="2:26" ht="15.75" customHeight="1">
      <c r="B163" s="71"/>
      <c r="C163" s="73"/>
      <c r="D163" s="73"/>
      <c r="E163" s="73"/>
      <c r="F163" s="73"/>
      <c r="G163" s="73"/>
      <c r="H163" s="74"/>
      <c r="I163" s="73"/>
      <c r="J163" s="73"/>
      <c r="K163" s="74"/>
      <c r="L163" s="73"/>
      <c r="M163" s="317"/>
      <c r="N163" s="74"/>
      <c r="O163" s="73"/>
      <c r="P163" s="39"/>
      <c r="Q163" s="39"/>
      <c r="R163" s="39"/>
      <c r="S163" s="38"/>
    </row>
    <row r="164" spans="2:26" ht="15.75" customHeight="1">
      <c r="B164" s="71"/>
      <c r="C164" s="983" t="s">
        <v>57</v>
      </c>
      <c r="D164" s="988" t="s">
        <v>88</v>
      </c>
      <c r="E164" s="989"/>
      <c r="F164" s="990"/>
      <c r="G164" s="1046" t="s">
        <v>36</v>
      </c>
      <c r="H164" s="1046"/>
      <c r="I164" s="1029" t="s">
        <v>36</v>
      </c>
      <c r="J164" s="1029"/>
      <c r="K164" s="1029" t="s">
        <v>36</v>
      </c>
      <c r="L164" s="1029"/>
      <c r="M164" s="315" t="s">
        <v>37</v>
      </c>
      <c r="N164" s="1002" t="s">
        <v>95</v>
      </c>
      <c r="O164" s="971" t="s">
        <v>94</v>
      </c>
      <c r="P164" s="39"/>
      <c r="Q164" s="39"/>
      <c r="R164" s="39"/>
      <c r="S164" s="39"/>
      <c r="T164" s="38"/>
    </row>
    <row r="165" spans="2:26" ht="15.75" customHeight="1">
      <c r="B165" s="71"/>
      <c r="C165" s="983"/>
      <c r="D165" s="964" t="s">
        <v>168</v>
      </c>
      <c r="E165" s="964" t="s">
        <v>66</v>
      </c>
      <c r="F165" s="964" t="s">
        <v>32</v>
      </c>
      <c r="G165" s="993" t="s">
        <v>109</v>
      </c>
      <c r="H165" s="994"/>
      <c r="I165" s="993" t="s">
        <v>109</v>
      </c>
      <c r="J165" s="994"/>
      <c r="K165" s="993" t="s">
        <v>109</v>
      </c>
      <c r="L165" s="994"/>
      <c r="M165" s="1010" t="s">
        <v>67</v>
      </c>
      <c r="N165" s="1002"/>
      <c r="O165" s="971"/>
      <c r="P165" s="39"/>
      <c r="Q165" s="39"/>
      <c r="R165" s="39"/>
      <c r="S165" s="39"/>
      <c r="T165" s="38"/>
    </row>
    <row r="166" spans="2:26">
      <c r="B166" s="71"/>
      <c r="C166" s="983"/>
      <c r="D166" s="964"/>
      <c r="E166" s="964"/>
      <c r="F166" s="964"/>
      <c r="G166" s="451" t="s">
        <v>68</v>
      </c>
      <c r="H166" s="451" t="s">
        <v>69</v>
      </c>
      <c r="I166" s="451" t="s">
        <v>68</v>
      </c>
      <c r="J166" s="451" t="s">
        <v>69</v>
      </c>
      <c r="K166" s="451" t="s">
        <v>68</v>
      </c>
      <c r="L166" s="451" t="s">
        <v>69</v>
      </c>
      <c r="M166" s="1010"/>
      <c r="N166" s="1002"/>
      <c r="O166" s="971"/>
      <c r="P166" s="39"/>
      <c r="Q166" s="39"/>
      <c r="R166" s="39"/>
      <c r="S166" s="39"/>
      <c r="T166" s="38"/>
    </row>
    <row r="167" spans="2:26">
      <c r="B167" s="71"/>
      <c r="C167" s="1024" t="s">
        <v>830</v>
      </c>
      <c r="D167" s="1024" t="s">
        <v>70</v>
      </c>
      <c r="E167" s="1024" t="s">
        <v>71</v>
      </c>
      <c r="F167" s="1024" t="s">
        <v>829</v>
      </c>
      <c r="G167" s="1026">
        <v>5</v>
      </c>
      <c r="H167" s="956" t="s">
        <v>795</v>
      </c>
      <c r="I167" s="458">
        <v>0</v>
      </c>
      <c r="J167" s="1100" t="s">
        <v>818</v>
      </c>
      <c r="K167" s="1026">
        <v>5</v>
      </c>
      <c r="L167" s="1038" t="s">
        <v>816</v>
      </c>
      <c r="M167" s="1056" t="s">
        <v>90</v>
      </c>
      <c r="N167" s="483" t="s">
        <v>467</v>
      </c>
      <c r="O167" s="1126"/>
      <c r="P167" s="39"/>
      <c r="Q167" s="39"/>
      <c r="R167" s="39"/>
      <c r="S167" s="39"/>
      <c r="T167" s="38"/>
    </row>
    <row r="168" spans="2:26">
      <c r="B168" s="71"/>
      <c r="C168" s="1024"/>
      <c r="D168" s="1024"/>
      <c r="E168" s="1024"/>
      <c r="F168" s="1024"/>
      <c r="G168" s="1026"/>
      <c r="H168" s="957"/>
      <c r="I168" s="458">
        <v>1</v>
      </c>
      <c r="J168" s="1100"/>
      <c r="K168" s="1026"/>
      <c r="L168" s="1039"/>
      <c r="M168" s="1056"/>
      <c r="N168" s="483" t="s">
        <v>468</v>
      </c>
      <c r="O168" s="1127"/>
      <c r="P168" s="39"/>
      <c r="Q168" s="39"/>
      <c r="R168" s="39"/>
      <c r="S168" s="39"/>
      <c r="T168" s="38"/>
    </row>
    <row r="169" spans="2:26">
      <c r="B169" s="71"/>
      <c r="C169" s="1024"/>
      <c r="D169" s="1024"/>
      <c r="E169" s="1024"/>
      <c r="F169" s="1024"/>
      <c r="G169" s="1026"/>
      <c r="H169" s="957"/>
      <c r="I169" s="460">
        <v>2</v>
      </c>
      <c r="J169" s="1100"/>
      <c r="K169" s="1026"/>
      <c r="L169" s="1039"/>
      <c r="M169" s="1056"/>
      <c r="N169" s="483" t="s">
        <v>469</v>
      </c>
      <c r="O169" s="1127"/>
      <c r="P169" s="39"/>
      <c r="Q169" s="39"/>
      <c r="R169" s="39"/>
      <c r="S169" s="39"/>
      <c r="T169" s="38"/>
    </row>
    <row r="170" spans="2:26">
      <c r="B170" s="71"/>
      <c r="C170" s="1024"/>
      <c r="D170" s="1024"/>
      <c r="E170" s="1024"/>
      <c r="F170" s="1024"/>
      <c r="G170" s="1026"/>
      <c r="H170" s="957"/>
      <c r="I170" s="460">
        <v>3</v>
      </c>
      <c r="J170" s="1100"/>
      <c r="K170" s="1026"/>
      <c r="L170" s="1039"/>
      <c r="M170" s="1056"/>
      <c r="N170" s="483" t="s">
        <v>470</v>
      </c>
      <c r="O170" s="1127"/>
      <c r="P170" s="39"/>
      <c r="Q170" s="39"/>
      <c r="R170" s="39"/>
      <c r="S170" s="39"/>
      <c r="T170" s="38"/>
    </row>
    <row r="171" spans="2:26">
      <c r="B171" s="71"/>
      <c r="C171" s="1024"/>
      <c r="D171" s="1024"/>
      <c r="E171" s="1024"/>
      <c r="F171" s="1024"/>
      <c r="G171" s="1026"/>
      <c r="H171" s="957"/>
      <c r="I171" s="331">
        <v>7</v>
      </c>
      <c r="J171" s="1100"/>
      <c r="K171" s="1026"/>
      <c r="L171" s="476"/>
      <c r="M171" s="1056"/>
      <c r="N171" s="483" t="s">
        <v>532</v>
      </c>
      <c r="O171" s="1127"/>
      <c r="P171" s="39"/>
      <c r="Q171" s="39"/>
      <c r="R171" s="39"/>
      <c r="S171" s="39"/>
      <c r="T171" s="38"/>
    </row>
    <row r="172" spans="2:26">
      <c r="B172" s="71"/>
      <c r="C172" s="1024"/>
      <c r="D172" s="1024"/>
      <c r="E172" s="1024"/>
      <c r="F172" s="1024"/>
      <c r="G172" s="1026"/>
      <c r="H172" s="957"/>
      <c r="I172" s="331">
        <v>8</v>
      </c>
      <c r="J172" s="1100"/>
      <c r="K172" s="1026"/>
      <c r="L172" s="476"/>
      <c r="M172" s="1056"/>
      <c r="N172" s="483" t="s">
        <v>533</v>
      </c>
      <c r="O172" s="1127"/>
      <c r="P172" s="39"/>
      <c r="Q172" s="39"/>
      <c r="R172" s="39"/>
      <c r="S172" s="39"/>
      <c r="T172" s="38"/>
    </row>
    <row r="173" spans="2:26">
      <c r="B173" s="71"/>
      <c r="C173" s="1024"/>
      <c r="D173" s="1024"/>
      <c r="E173" s="1024"/>
      <c r="F173" s="1024"/>
      <c r="G173" s="1026"/>
      <c r="H173" s="957"/>
      <c r="I173" s="331">
        <v>9</v>
      </c>
      <c r="J173" s="1100"/>
      <c r="K173" s="1026"/>
      <c r="L173" s="476"/>
      <c r="M173" s="1056"/>
      <c r="N173" s="483" t="s">
        <v>534</v>
      </c>
      <c r="O173" s="1127"/>
      <c r="P173" s="39"/>
      <c r="Q173" s="39"/>
      <c r="R173" s="39"/>
      <c r="S173" s="39"/>
      <c r="T173" s="38"/>
    </row>
    <row r="174" spans="2:26">
      <c r="B174" s="71"/>
      <c r="C174" s="1024"/>
      <c r="D174" s="1024"/>
      <c r="E174" s="1024"/>
      <c r="F174" s="1024"/>
      <c r="G174" s="1026"/>
      <c r="H174" s="957"/>
      <c r="I174" s="331">
        <v>10</v>
      </c>
      <c r="J174" s="1100"/>
      <c r="K174" s="1026"/>
      <c r="L174" s="476"/>
      <c r="M174" s="1056"/>
      <c r="N174" s="483" t="s">
        <v>535</v>
      </c>
      <c r="O174" s="1127"/>
      <c r="P174" s="39"/>
      <c r="Q174" s="39"/>
      <c r="R174" s="39"/>
      <c r="S174" s="39"/>
      <c r="T174" s="38"/>
    </row>
    <row r="175" spans="2:26">
      <c r="B175" s="71"/>
      <c r="C175" s="1024"/>
      <c r="D175" s="1024"/>
      <c r="E175" s="1024"/>
      <c r="F175" s="1024"/>
      <c r="G175" s="1026"/>
      <c r="H175" s="957"/>
      <c r="I175" s="331">
        <v>11</v>
      </c>
      <c r="J175" s="1100"/>
      <c r="K175" s="1026"/>
      <c r="L175" s="476"/>
      <c r="M175" s="1056"/>
      <c r="N175" s="483" t="s">
        <v>536</v>
      </c>
      <c r="O175" s="1127"/>
      <c r="P175" s="39"/>
      <c r="Q175" s="39"/>
      <c r="R175" s="39"/>
      <c r="S175" s="39"/>
      <c r="T175" s="38"/>
    </row>
    <row r="176" spans="2:26">
      <c r="B176" s="71"/>
      <c r="C176" s="1024"/>
      <c r="D176" s="1024"/>
      <c r="E176" s="1024"/>
      <c r="F176" s="1024"/>
      <c r="G176" s="1026"/>
      <c r="H176" s="957"/>
      <c r="I176" s="331">
        <v>12</v>
      </c>
      <c r="J176" s="1100"/>
      <c r="K176" s="1026"/>
      <c r="L176" s="476"/>
      <c r="M176" s="1056"/>
      <c r="N176" s="483" t="s">
        <v>537</v>
      </c>
      <c r="O176" s="1127"/>
      <c r="P176" s="39"/>
      <c r="Q176" s="39"/>
      <c r="R176" s="39"/>
      <c r="S176" s="39"/>
      <c r="T176" s="38"/>
    </row>
    <row r="177" spans="2:26">
      <c r="B177" s="71"/>
      <c r="C177" s="1024"/>
      <c r="D177" s="1024"/>
      <c r="E177" s="1024"/>
      <c r="F177" s="1024"/>
      <c r="G177" s="1026"/>
      <c r="H177" s="957"/>
      <c r="I177" s="331">
        <v>13</v>
      </c>
      <c r="J177" s="1100"/>
      <c r="K177" s="1026"/>
      <c r="L177" s="476"/>
      <c r="M177" s="1056"/>
      <c r="N177" s="483" t="s">
        <v>538</v>
      </c>
      <c r="O177" s="1127"/>
      <c r="P177" s="39"/>
      <c r="Q177" s="39"/>
      <c r="R177" s="39"/>
      <c r="S177" s="39"/>
      <c r="T177" s="38"/>
    </row>
    <row r="178" spans="2:26" ht="15.75" customHeight="1">
      <c r="B178" s="71"/>
      <c r="C178" s="1024"/>
      <c r="D178" s="1024"/>
      <c r="E178" s="1024"/>
      <c r="F178" s="1024"/>
      <c r="G178" s="1026"/>
      <c r="H178" s="957"/>
      <c r="I178" s="331">
        <v>14</v>
      </c>
      <c r="J178" s="1100"/>
      <c r="K178" s="1026"/>
      <c r="L178" s="476"/>
      <c r="M178" s="1056"/>
      <c r="N178" s="483" t="s">
        <v>539</v>
      </c>
      <c r="O178" s="1127"/>
      <c r="P178" s="39"/>
      <c r="Q178" s="39"/>
      <c r="R178" s="39"/>
      <c r="S178" s="39"/>
      <c r="T178" s="38"/>
    </row>
    <row r="179" spans="2:26">
      <c r="B179" s="71"/>
      <c r="C179" s="1024"/>
      <c r="D179" s="1024"/>
      <c r="E179" s="1024"/>
      <c r="F179" s="1024"/>
      <c r="G179" s="1026"/>
      <c r="H179" s="958"/>
      <c r="I179" s="331">
        <v>15</v>
      </c>
      <c r="J179" s="1100"/>
      <c r="K179" s="1026"/>
      <c r="L179" s="477"/>
      <c r="M179" s="1056"/>
      <c r="N179" s="483" t="s">
        <v>514</v>
      </c>
      <c r="O179" s="1128"/>
      <c r="P179" s="39"/>
      <c r="Q179" s="39"/>
      <c r="R179" s="39"/>
      <c r="S179" s="39"/>
      <c r="T179" s="38"/>
    </row>
    <row r="180" spans="2:26">
      <c r="B180" s="71"/>
      <c r="C180" s="1024"/>
      <c r="D180" s="1024" t="s">
        <v>70</v>
      </c>
      <c r="E180" s="1024" t="s">
        <v>71</v>
      </c>
      <c r="F180" s="1024" t="s">
        <v>829</v>
      </c>
      <c r="G180" s="1026">
        <v>5</v>
      </c>
      <c r="H180" s="956" t="s">
        <v>797</v>
      </c>
      <c r="I180" s="458">
        <v>0</v>
      </c>
      <c r="J180" s="1100" t="s">
        <v>819</v>
      </c>
      <c r="K180" s="1026">
        <v>5</v>
      </c>
      <c r="L180" s="1055" t="s">
        <v>817</v>
      </c>
      <c r="M180" s="1056" t="s">
        <v>21</v>
      </c>
      <c r="N180" s="483" t="s">
        <v>467</v>
      </c>
      <c r="O180" s="1126"/>
      <c r="P180" s="39"/>
      <c r="Q180" s="39"/>
      <c r="R180" s="39"/>
      <c r="S180" s="39"/>
      <c r="T180" s="38"/>
    </row>
    <row r="181" spans="2:26">
      <c r="B181" s="71"/>
      <c r="C181" s="1024"/>
      <c r="D181" s="1024"/>
      <c r="E181" s="1024"/>
      <c r="F181" s="1024"/>
      <c r="G181" s="1026"/>
      <c r="H181" s="957"/>
      <c r="I181" s="458">
        <v>1</v>
      </c>
      <c r="J181" s="1100"/>
      <c r="K181" s="1026"/>
      <c r="L181" s="1055"/>
      <c r="M181" s="1056"/>
      <c r="N181" s="483" t="s">
        <v>468</v>
      </c>
      <c r="O181" s="1127"/>
      <c r="P181" s="39"/>
      <c r="Q181" s="39"/>
      <c r="R181" s="39"/>
      <c r="S181" s="39"/>
      <c r="T181" s="38"/>
    </row>
    <row r="182" spans="2:26">
      <c r="B182" s="71"/>
      <c r="C182" s="1024"/>
      <c r="D182" s="1024"/>
      <c r="E182" s="1024"/>
      <c r="F182" s="1024"/>
      <c r="G182" s="1026"/>
      <c r="H182" s="957"/>
      <c r="I182" s="460">
        <v>2</v>
      </c>
      <c r="J182" s="1100"/>
      <c r="K182" s="1026"/>
      <c r="L182" s="1055"/>
      <c r="M182" s="1056"/>
      <c r="N182" s="483" t="s">
        <v>469</v>
      </c>
      <c r="O182" s="1127"/>
      <c r="P182" s="39"/>
      <c r="Q182" s="39"/>
      <c r="R182" s="39"/>
      <c r="S182" s="39"/>
      <c r="T182" s="38"/>
    </row>
    <row r="183" spans="2:26">
      <c r="B183" s="71"/>
      <c r="C183" s="1024"/>
      <c r="D183" s="1024"/>
      <c r="E183" s="1024"/>
      <c r="F183" s="1024"/>
      <c r="G183" s="1026"/>
      <c r="H183" s="957"/>
      <c r="I183" s="460">
        <v>3</v>
      </c>
      <c r="J183" s="1100"/>
      <c r="K183" s="1026"/>
      <c r="L183" s="1055"/>
      <c r="M183" s="1056"/>
      <c r="N183" s="483" t="s">
        <v>470</v>
      </c>
      <c r="O183" s="1127"/>
      <c r="P183" s="39"/>
      <c r="Q183" s="39"/>
      <c r="R183" s="39"/>
      <c r="S183" s="39"/>
      <c r="T183" s="38"/>
    </row>
    <row r="184" spans="2:26">
      <c r="B184" s="71"/>
      <c r="C184" s="1024"/>
      <c r="D184" s="1024"/>
      <c r="E184" s="1024"/>
      <c r="F184" s="1024"/>
      <c r="G184" s="1026"/>
      <c r="H184" s="957"/>
      <c r="I184" s="331">
        <v>7</v>
      </c>
      <c r="J184" s="1100"/>
      <c r="K184" s="1026"/>
      <c r="L184" s="1055"/>
      <c r="M184" s="1056"/>
      <c r="N184" s="483" t="s">
        <v>532</v>
      </c>
      <c r="O184" s="1127"/>
      <c r="P184" s="39"/>
      <c r="Q184" s="39"/>
      <c r="R184" s="39"/>
      <c r="S184" s="39"/>
      <c r="T184" s="38"/>
    </row>
    <row r="185" spans="2:26">
      <c r="B185" s="71"/>
      <c r="C185" s="1024"/>
      <c r="D185" s="1024"/>
      <c r="E185" s="1024"/>
      <c r="F185" s="1024"/>
      <c r="G185" s="1026"/>
      <c r="H185" s="957"/>
      <c r="I185" s="331">
        <v>8</v>
      </c>
      <c r="J185" s="1100"/>
      <c r="K185" s="1026"/>
      <c r="L185" s="1055"/>
      <c r="M185" s="1056"/>
      <c r="N185" s="483" t="s">
        <v>533</v>
      </c>
      <c r="O185" s="1127"/>
      <c r="P185" s="39"/>
      <c r="Q185" s="39"/>
      <c r="R185" s="39"/>
      <c r="S185" s="39"/>
      <c r="T185" s="38"/>
    </row>
    <row r="186" spans="2:26">
      <c r="B186" s="71"/>
      <c r="C186" s="1024"/>
      <c r="D186" s="1024"/>
      <c r="E186" s="1024"/>
      <c r="F186" s="1024"/>
      <c r="G186" s="1026"/>
      <c r="H186" s="957"/>
      <c r="I186" s="331">
        <v>9</v>
      </c>
      <c r="J186" s="1100"/>
      <c r="K186" s="1026"/>
      <c r="L186" s="1055"/>
      <c r="M186" s="1056"/>
      <c r="N186" s="483" t="s">
        <v>534</v>
      </c>
      <c r="O186" s="1127"/>
      <c r="P186" s="39"/>
      <c r="Q186" s="39"/>
      <c r="R186" s="39"/>
      <c r="S186" s="39"/>
      <c r="T186" s="38"/>
    </row>
    <row r="187" spans="2:26">
      <c r="B187" s="71"/>
      <c r="C187" s="1024"/>
      <c r="D187" s="1024"/>
      <c r="E187" s="1024"/>
      <c r="F187" s="1024"/>
      <c r="G187" s="1026"/>
      <c r="H187" s="957"/>
      <c r="I187" s="331">
        <v>10</v>
      </c>
      <c r="J187" s="1100"/>
      <c r="K187" s="1026"/>
      <c r="L187" s="1055"/>
      <c r="M187" s="1056"/>
      <c r="N187" s="483" t="s">
        <v>535</v>
      </c>
      <c r="O187" s="1127"/>
      <c r="P187" s="39"/>
      <c r="Q187" s="39"/>
      <c r="R187" s="39"/>
      <c r="S187" s="39"/>
      <c r="T187" s="38"/>
    </row>
    <row r="188" spans="2:26">
      <c r="B188" s="71"/>
      <c r="C188" s="1024"/>
      <c r="D188" s="1024"/>
      <c r="E188" s="1024"/>
      <c r="F188" s="1024"/>
      <c r="G188" s="1026"/>
      <c r="H188" s="957"/>
      <c r="I188" s="331">
        <v>11</v>
      </c>
      <c r="J188" s="1100"/>
      <c r="K188" s="1026"/>
      <c r="L188" s="1055"/>
      <c r="M188" s="1056"/>
      <c r="N188" s="483" t="s">
        <v>536</v>
      </c>
      <c r="O188" s="1127"/>
      <c r="P188" s="39"/>
      <c r="Q188" s="39"/>
      <c r="R188" s="39"/>
      <c r="S188" s="39"/>
      <c r="T188" s="38"/>
    </row>
    <row r="189" spans="2:26">
      <c r="B189" s="71"/>
      <c r="C189" s="1024"/>
      <c r="D189" s="1024"/>
      <c r="E189" s="1024"/>
      <c r="F189" s="1024"/>
      <c r="G189" s="1026"/>
      <c r="H189" s="957"/>
      <c r="I189" s="331">
        <v>12</v>
      </c>
      <c r="J189" s="1100"/>
      <c r="K189" s="1026"/>
      <c r="L189" s="1055"/>
      <c r="M189" s="1056"/>
      <c r="N189" s="483" t="s">
        <v>537</v>
      </c>
      <c r="O189" s="1127"/>
      <c r="P189" s="39"/>
      <c r="Q189" s="39"/>
      <c r="R189" s="39"/>
      <c r="S189" s="39"/>
      <c r="T189" s="38"/>
    </row>
    <row r="190" spans="2:26">
      <c r="B190" s="71"/>
      <c r="C190" s="1024"/>
      <c r="D190" s="1024"/>
      <c r="E190" s="1024"/>
      <c r="F190" s="1024"/>
      <c r="G190" s="1026"/>
      <c r="H190" s="957"/>
      <c r="I190" s="331">
        <v>13</v>
      </c>
      <c r="J190" s="1100"/>
      <c r="K190" s="1026"/>
      <c r="L190" s="1055"/>
      <c r="M190" s="1056"/>
      <c r="N190" s="483" t="s">
        <v>538</v>
      </c>
      <c r="O190" s="1127"/>
      <c r="P190" s="39"/>
      <c r="Q190" s="39"/>
      <c r="R190" s="39"/>
      <c r="S190" s="39"/>
      <c r="T190" s="38"/>
    </row>
    <row r="191" spans="2:26" ht="15.75" customHeight="1">
      <c r="B191" s="71"/>
      <c r="C191" s="1024"/>
      <c r="D191" s="1024"/>
      <c r="E191" s="1024"/>
      <c r="F191" s="1024"/>
      <c r="G191" s="1026"/>
      <c r="H191" s="957"/>
      <c r="I191" s="331">
        <v>14</v>
      </c>
      <c r="J191" s="1100"/>
      <c r="K191" s="1026"/>
      <c r="L191" s="1055"/>
      <c r="M191" s="1056"/>
      <c r="N191" s="483" t="s">
        <v>539</v>
      </c>
      <c r="O191" s="1127"/>
      <c r="P191" s="73"/>
      <c r="S191" s="71"/>
      <c r="T191" s="75"/>
      <c r="U191" s="39"/>
      <c r="V191" s="39"/>
      <c r="W191" s="39"/>
      <c r="X191" s="39"/>
      <c r="Y191" s="39"/>
      <c r="Z191" s="38"/>
    </row>
    <row r="192" spans="2:26">
      <c r="C192" s="1024"/>
      <c r="D192" s="1024"/>
      <c r="E192" s="1024"/>
      <c r="F192" s="1024"/>
      <c r="G192" s="1026"/>
      <c r="H192" s="958"/>
      <c r="I192" s="331">
        <v>15</v>
      </c>
      <c r="J192" s="1100"/>
      <c r="K192" s="1026"/>
      <c r="L192" s="1055"/>
      <c r="M192" s="1056"/>
      <c r="N192" s="483" t="s">
        <v>514</v>
      </c>
      <c r="O192" s="1128"/>
    </row>
    <row r="193" spans="2:26" ht="15.75" customHeight="1">
      <c r="B193" s="71"/>
      <c r="C193" s="73"/>
      <c r="D193" s="73"/>
      <c r="E193" s="73"/>
      <c r="F193" s="73"/>
      <c r="G193" s="73"/>
      <c r="H193" s="74"/>
      <c r="I193" s="73"/>
      <c r="J193" s="73"/>
      <c r="K193" s="74"/>
      <c r="L193" s="73"/>
      <c r="M193" s="317"/>
      <c r="N193" s="74"/>
      <c r="O193" s="73"/>
      <c r="P193" s="73"/>
      <c r="S193" s="71"/>
      <c r="T193" s="75"/>
      <c r="U193" s="39"/>
      <c r="V193" s="39"/>
      <c r="W193" s="39"/>
      <c r="X193" s="39"/>
      <c r="Y193" s="39"/>
      <c r="Z193" s="38"/>
    </row>
    <row r="195" spans="2:26" ht="17.399999999999999">
      <c r="B195" s="38"/>
      <c r="C195" s="21" t="s">
        <v>753</v>
      </c>
      <c r="D195" s="73"/>
      <c r="E195" s="73"/>
      <c r="F195" s="73"/>
      <c r="G195" s="73"/>
      <c r="H195" s="74"/>
      <c r="I195" s="73"/>
      <c r="J195" s="73"/>
      <c r="S195" s="78"/>
      <c r="T195" s="78"/>
      <c r="U195" s="467"/>
      <c r="V195" s="38"/>
      <c r="W195" s="38"/>
    </row>
    <row r="196" spans="2:26">
      <c r="B196" s="38"/>
      <c r="C196" s="21"/>
      <c r="D196" s="73"/>
      <c r="E196" s="73"/>
      <c r="F196" s="73"/>
      <c r="G196" s="73"/>
      <c r="H196" s="74"/>
      <c r="I196" s="73"/>
      <c r="J196" s="73"/>
      <c r="S196" s="79"/>
      <c r="T196" s="38"/>
      <c r="U196" s="80"/>
      <c r="V196" s="38"/>
      <c r="W196" s="38"/>
    </row>
    <row r="197" spans="2:26">
      <c r="C197" s="22" t="s">
        <v>754</v>
      </c>
    </row>
    <row r="198" spans="2:26">
      <c r="C198" s="22" t="s">
        <v>755</v>
      </c>
    </row>
    <row r="199" spans="2:26">
      <c r="B199" s="38"/>
      <c r="C199" s="72"/>
      <c r="D199" s="72"/>
      <c r="E199" s="72"/>
      <c r="F199" s="72"/>
      <c r="G199" s="72"/>
      <c r="H199" s="74"/>
      <c r="I199" s="73"/>
      <c r="J199" s="73"/>
      <c r="S199" s="79"/>
      <c r="T199" s="38"/>
      <c r="U199" s="456"/>
      <c r="V199" s="38"/>
      <c r="W199" s="38"/>
    </row>
    <row r="200" spans="2:26">
      <c r="B200" s="38"/>
      <c r="C200" s="983" t="s">
        <v>57</v>
      </c>
      <c r="D200" s="1028" t="s">
        <v>88</v>
      </c>
      <c r="E200" s="1028"/>
      <c r="F200" s="1028"/>
      <c r="G200" s="1007" t="s">
        <v>36</v>
      </c>
      <c r="H200" s="1008"/>
      <c r="I200" s="1029" t="s">
        <v>36</v>
      </c>
      <c r="J200" s="1029"/>
      <c r="K200" s="1029"/>
      <c r="L200" s="1030" t="s">
        <v>36</v>
      </c>
      <c r="M200" s="1031"/>
      <c r="N200" s="1032"/>
      <c r="O200" s="449" t="s">
        <v>37</v>
      </c>
      <c r="P200" s="1027" t="s">
        <v>95</v>
      </c>
      <c r="Q200" s="971" t="s">
        <v>94</v>
      </c>
      <c r="R200" s="456"/>
      <c r="S200" s="38"/>
      <c r="T200" s="38"/>
    </row>
    <row r="201" spans="2:26" ht="15.75" customHeight="1">
      <c r="B201" s="38"/>
      <c r="C201" s="983"/>
      <c r="D201" s="964" t="s">
        <v>108</v>
      </c>
      <c r="E201" s="964" t="s">
        <v>66</v>
      </c>
      <c r="F201" s="964" t="s">
        <v>32</v>
      </c>
      <c r="G201" s="993" t="s">
        <v>109</v>
      </c>
      <c r="H201" s="994"/>
      <c r="I201" s="964" t="s">
        <v>66</v>
      </c>
      <c r="J201" s="993" t="s">
        <v>109</v>
      </c>
      <c r="K201" s="994"/>
      <c r="L201" s="964" t="s">
        <v>66</v>
      </c>
      <c r="M201" s="993" t="s">
        <v>109</v>
      </c>
      <c r="N201" s="994"/>
      <c r="O201" s="1006" t="s">
        <v>67</v>
      </c>
      <c r="P201" s="1027"/>
      <c r="Q201" s="971"/>
      <c r="R201" s="456"/>
      <c r="S201" s="38"/>
      <c r="T201" s="38"/>
    </row>
    <row r="202" spans="2:26">
      <c r="B202" s="38"/>
      <c r="C202" s="983"/>
      <c r="D202" s="964"/>
      <c r="E202" s="964"/>
      <c r="F202" s="964"/>
      <c r="G202" s="451" t="s">
        <v>68</v>
      </c>
      <c r="H202" s="451" t="s">
        <v>69</v>
      </c>
      <c r="I202" s="964"/>
      <c r="J202" s="451" t="s">
        <v>68</v>
      </c>
      <c r="K202" s="451" t="s">
        <v>69</v>
      </c>
      <c r="L202" s="964"/>
      <c r="M202" s="318" t="s">
        <v>68</v>
      </c>
      <c r="N202" s="451" t="s">
        <v>69</v>
      </c>
      <c r="O202" s="1006"/>
      <c r="P202" s="1027"/>
      <c r="Q202" s="971"/>
      <c r="R202" s="456"/>
      <c r="S202" s="38"/>
      <c r="T202" s="38"/>
    </row>
    <row r="203" spans="2:26" ht="49.5" customHeight="1">
      <c r="B203" s="38"/>
      <c r="C203" s="956" t="s">
        <v>846</v>
      </c>
      <c r="D203" s="1024" t="s">
        <v>70</v>
      </c>
      <c r="E203" s="1024" t="s">
        <v>71</v>
      </c>
      <c r="F203" s="1024" t="s">
        <v>829</v>
      </c>
      <c r="G203" s="1026">
        <v>6</v>
      </c>
      <c r="H203" s="885" t="s">
        <v>756</v>
      </c>
      <c r="I203" s="956" t="s">
        <v>757</v>
      </c>
      <c r="J203" s="1023">
        <v>6</v>
      </c>
      <c r="K203" s="968" t="s">
        <v>758</v>
      </c>
      <c r="L203" s="1021" t="s">
        <v>71</v>
      </c>
      <c r="M203" s="1019" t="s">
        <v>759</v>
      </c>
      <c r="N203" s="471" t="s">
        <v>760</v>
      </c>
      <c r="O203" s="459" t="s">
        <v>90</v>
      </c>
      <c r="P203" s="1017" t="s">
        <v>476</v>
      </c>
      <c r="Q203" s="1015"/>
      <c r="R203" s="456"/>
      <c r="S203" s="38"/>
      <c r="T203" s="38"/>
    </row>
    <row r="204" spans="2:26" ht="37.5" customHeight="1">
      <c r="B204" s="38"/>
      <c r="C204" s="957"/>
      <c r="D204" s="1024"/>
      <c r="E204" s="1024"/>
      <c r="F204" s="1024"/>
      <c r="G204" s="1026"/>
      <c r="H204" s="885"/>
      <c r="I204" s="958"/>
      <c r="J204" s="1023"/>
      <c r="K204" s="970"/>
      <c r="L204" s="1021"/>
      <c r="M204" s="1020"/>
      <c r="N204" s="475" t="s">
        <v>756</v>
      </c>
      <c r="O204" s="459" t="s">
        <v>21</v>
      </c>
      <c r="P204" s="1018"/>
      <c r="Q204" s="1016"/>
      <c r="R204" s="456"/>
      <c r="S204" s="38"/>
      <c r="T204" s="38"/>
    </row>
    <row r="205" spans="2:26" ht="36.75" customHeight="1">
      <c r="B205" s="38"/>
      <c r="C205" s="957"/>
      <c r="D205" s="1024" t="s">
        <v>70</v>
      </c>
      <c r="E205" s="1024" t="s">
        <v>71</v>
      </c>
      <c r="F205" s="1024" t="s">
        <v>829</v>
      </c>
      <c r="G205" s="1025" t="s">
        <v>761</v>
      </c>
      <c r="H205" s="885" t="s">
        <v>756</v>
      </c>
      <c r="I205" s="956" t="s">
        <v>757</v>
      </c>
      <c r="J205" s="1022" t="s">
        <v>761</v>
      </c>
      <c r="K205" s="968" t="s">
        <v>758</v>
      </c>
      <c r="L205" s="1021" t="s">
        <v>71</v>
      </c>
      <c r="M205" s="1019" t="s">
        <v>761</v>
      </c>
      <c r="N205" s="471" t="s">
        <v>760</v>
      </c>
      <c r="O205" s="459" t="s">
        <v>90</v>
      </c>
      <c r="P205" s="1017" t="s">
        <v>784</v>
      </c>
      <c r="Q205" s="1015"/>
      <c r="R205" s="73"/>
      <c r="S205" s="79"/>
      <c r="T205" s="38"/>
      <c r="U205" s="456"/>
      <c r="V205" s="38"/>
      <c r="W205" s="38"/>
    </row>
    <row r="206" spans="2:26" ht="36" customHeight="1">
      <c r="B206" s="38"/>
      <c r="C206" s="957"/>
      <c r="D206" s="1024"/>
      <c r="E206" s="1024"/>
      <c r="F206" s="1024"/>
      <c r="G206" s="1026"/>
      <c r="H206" s="885"/>
      <c r="I206" s="958"/>
      <c r="J206" s="1023"/>
      <c r="K206" s="970"/>
      <c r="L206" s="1021"/>
      <c r="M206" s="1020"/>
      <c r="N206" s="475" t="s">
        <v>756</v>
      </c>
      <c r="O206" s="459" t="s">
        <v>21</v>
      </c>
      <c r="P206" s="1018"/>
      <c r="Q206" s="1016"/>
      <c r="R206" s="79"/>
      <c r="S206" s="79"/>
      <c r="T206" s="38"/>
      <c r="U206" s="38"/>
      <c r="V206" s="38"/>
      <c r="W206" s="38"/>
    </row>
    <row r="207" spans="2:26" ht="36" customHeight="1">
      <c r="B207" s="38"/>
      <c r="C207" s="957"/>
      <c r="D207" s="1024" t="s">
        <v>70</v>
      </c>
      <c r="E207" s="1024" t="s">
        <v>71</v>
      </c>
      <c r="F207" s="1024" t="s">
        <v>829</v>
      </c>
      <c r="G207" s="1025" t="s">
        <v>762</v>
      </c>
      <c r="H207" s="885" t="s">
        <v>756</v>
      </c>
      <c r="I207" s="956" t="s">
        <v>757</v>
      </c>
      <c r="J207" s="1022" t="s">
        <v>762</v>
      </c>
      <c r="K207" s="968" t="s">
        <v>758</v>
      </c>
      <c r="L207" s="1021" t="s">
        <v>71</v>
      </c>
      <c r="M207" s="1019" t="s">
        <v>762</v>
      </c>
      <c r="N207" s="471" t="s">
        <v>760</v>
      </c>
      <c r="O207" s="459" t="s">
        <v>90</v>
      </c>
      <c r="P207" s="1017" t="s">
        <v>785</v>
      </c>
      <c r="Q207" s="1015"/>
      <c r="R207" s="79"/>
      <c r="S207" s="79"/>
      <c r="T207" s="38"/>
      <c r="U207" s="38"/>
      <c r="V207" s="38"/>
      <c r="W207" s="38"/>
    </row>
    <row r="208" spans="2:26" ht="36" customHeight="1">
      <c r="B208" s="38"/>
      <c r="C208" s="958"/>
      <c r="D208" s="1024"/>
      <c r="E208" s="1024"/>
      <c r="F208" s="1024"/>
      <c r="G208" s="1026"/>
      <c r="H208" s="885"/>
      <c r="I208" s="958"/>
      <c r="J208" s="1023"/>
      <c r="K208" s="970"/>
      <c r="L208" s="1021"/>
      <c r="M208" s="1020"/>
      <c r="N208" s="471" t="s">
        <v>756</v>
      </c>
      <c r="O208" s="459" t="s">
        <v>21</v>
      </c>
      <c r="P208" s="1018"/>
      <c r="Q208" s="1016"/>
      <c r="R208" s="79"/>
      <c r="S208" s="79"/>
      <c r="T208" s="38"/>
      <c r="U208" s="38"/>
      <c r="V208" s="38"/>
      <c r="W208" s="38"/>
    </row>
    <row r="209" spans="2:23" ht="15.75" customHeight="1">
      <c r="B209" s="38"/>
      <c r="C209" s="73"/>
      <c r="D209" s="73"/>
      <c r="E209" s="73"/>
      <c r="F209" s="73"/>
      <c r="G209" s="74"/>
      <c r="H209" s="160"/>
      <c r="I209" s="73"/>
      <c r="J209" s="76"/>
      <c r="K209" s="77"/>
      <c r="L209" s="418"/>
      <c r="M209" s="320"/>
      <c r="N209" s="419"/>
      <c r="O209" s="73"/>
      <c r="P209" s="420"/>
      <c r="Q209" s="421"/>
      <c r="R209" s="79"/>
      <c r="S209" s="79"/>
      <c r="T209" s="38"/>
      <c r="U209" s="38"/>
      <c r="V209" s="38"/>
      <c r="W209" s="38"/>
    </row>
    <row r="210" spans="2:23" ht="16.5" customHeight="1">
      <c r="B210" s="38"/>
      <c r="C210" s="21" t="s">
        <v>763</v>
      </c>
      <c r="D210" s="39"/>
      <c r="E210" s="39"/>
      <c r="F210" s="39"/>
      <c r="G210" s="39"/>
      <c r="H210" s="39"/>
      <c r="I210" s="39"/>
      <c r="J210" s="39"/>
      <c r="K210" s="83"/>
      <c r="L210" s="78"/>
      <c r="M210" s="321"/>
      <c r="N210" s="78"/>
      <c r="O210" s="467"/>
      <c r="P210" s="67"/>
      <c r="S210" s="38"/>
      <c r="T210" s="38"/>
      <c r="U210" s="38"/>
      <c r="V210" s="38"/>
    </row>
    <row r="211" spans="2:23">
      <c r="B211" s="38"/>
      <c r="C211" s="21"/>
      <c r="D211" s="73"/>
      <c r="E211" s="73"/>
      <c r="F211" s="73"/>
      <c r="G211" s="73"/>
      <c r="H211" s="74"/>
      <c r="I211" s="73"/>
      <c r="J211" s="73"/>
      <c r="S211" s="79"/>
      <c r="T211" s="38"/>
      <c r="U211" s="80"/>
      <c r="V211" s="38"/>
      <c r="W211" s="38"/>
    </row>
    <row r="212" spans="2:23">
      <c r="C212" s="22" t="s">
        <v>764</v>
      </c>
    </row>
    <row r="213" spans="2:23">
      <c r="C213" s="22" t="s">
        <v>765</v>
      </c>
    </row>
    <row r="214" spans="2:23">
      <c r="B214" s="38"/>
      <c r="C214" s="40"/>
      <c r="D214" s="39"/>
      <c r="E214" s="39"/>
      <c r="F214" s="39"/>
      <c r="G214" s="39"/>
      <c r="J214" s="462"/>
      <c r="K214" s="84"/>
      <c r="L214" s="84"/>
      <c r="M214" s="322"/>
      <c r="N214" s="85"/>
      <c r="O214" s="86"/>
      <c r="P214" s="81"/>
      <c r="S214" s="38"/>
      <c r="T214" s="38"/>
      <c r="U214" s="38"/>
      <c r="V214" s="38"/>
    </row>
    <row r="215" spans="2:23" ht="15.75" customHeight="1">
      <c r="B215" s="38"/>
      <c r="C215" s="983" t="s">
        <v>57</v>
      </c>
      <c r="D215" s="988" t="s">
        <v>88</v>
      </c>
      <c r="E215" s="989"/>
      <c r="F215" s="990"/>
      <c r="G215" s="1007" t="s">
        <v>36</v>
      </c>
      <c r="H215" s="1008"/>
      <c r="I215" s="449" t="s">
        <v>37</v>
      </c>
      <c r="J215" s="971" t="s">
        <v>667</v>
      </c>
      <c r="K215" s="971" t="s">
        <v>94</v>
      </c>
      <c r="L215" s="322"/>
      <c r="M215" s="86"/>
      <c r="N215" s="81"/>
      <c r="Q215" s="38"/>
      <c r="R215" s="38"/>
      <c r="S215" s="38"/>
      <c r="T215" s="38"/>
    </row>
    <row r="216" spans="2:23" ht="15.75" customHeight="1">
      <c r="B216" s="38"/>
      <c r="C216" s="983"/>
      <c r="D216" s="964" t="s">
        <v>168</v>
      </c>
      <c r="E216" s="964" t="s">
        <v>66</v>
      </c>
      <c r="F216" s="964" t="s">
        <v>32</v>
      </c>
      <c r="G216" s="964" t="s">
        <v>109</v>
      </c>
      <c r="H216" s="964"/>
      <c r="I216" s="1006" t="s">
        <v>67</v>
      </c>
      <c r="J216" s="971"/>
      <c r="K216" s="971"/>
      <c r="L216" s="322"/>
      <c r="M216" s="86"/>
      <c r="N216" s="81"/>
      <c r="Q216" s="38"/>
      <c r="R216" s="38"/>
      <c r="S216" s="38"/>
      <c r="T216" s="38"/>
    </row>
    <row r="217" spans="2:23" ht="45" customHeight="1">
      <c r="B217" s="38"/>
      <c r="C217" s="983"/>
      <c r="D217" s="964"/>
      <c r="E217" s="964"/>
      <c r="F217" s="964"/>
      <c r="G217" s="451" t="s">
        <v>68</v>
      </c>
      <c r="H217" s="451" t="s">
        <v>69</v>
      </c>
      <c r="I217" s="1006"/>
      <c r="J217" s="971"/>
      <c r="K217" s="971"/>
      <c r="L217" s="311"/>
      <c r="M217" s="86"/>
      <c r="N217" s="81"/>
      <c r="R217" s="38"/>
      <c r="S217" s="38"/>
    </row>
    <row r="218" spans="2:23" ht="17.25" customHeight="1">
      <c r="B218" s="38"/>
      <c r="C218" s="906" t="s">
        <v>841</v>
      </c>
      <c r="D218" s="956" t="s">
        <v>766</v>
      </c>
      <c r="E218" s="1047" t="s">
        <v>71</v>
      </c>
      <c r="F218" s="1024" t="s">
        <v>767</v>
      </c>
      <c r="G218" s="460">
        <v>0</v>
      </c>
      <c r="H218" s="968" t="s">
        <v>768</v>
      </c>
      <c r="I218" s="446" t="s">
        <v>76</v>
      </c>
      <c r="J218" s="509" t="s">
        <v>847</v>
      </c>
      <c r="K218" s="1042"/>
      <c r="L218" s="311"/>
      <c r="M218" s="86"/>
      <c r="N218" s="81"/>
      <c r="R218" s="38"/>
      <c r="S218" s="38"/>
    </row>
    <row r="219" spans="2:23" ht="16.5" customHeight="1">
      <c r="C219" s="906"/>
      <c r="D219" s="957"/>
      <c r="E219" s="1047"/>
      <c r="F219" s="1024"/>
      <c r="G219" s="460">
        <v>1</v>
      </c>
      <c r="H219" s="969"/>
      <c r="I219" s="446" t="s">
        <v>76</v>
      </c>
      <c r="J219" s="509" t="s">
        <v>848</v>
      </c>
      <c r="K219" s="1043"/>
      <c r="L219" s="311"/>
      <c r="M219" s="86"/>
      <c r="N219" s="81"/>
      <c r="R219" s="38"/>
      <c r="S219" s="38"/>
    </row>
    <row r="220" spans="2:23" ht="16.5" customHeight="1">
      <c r="C220" s="906"/>
      <c r="D220" s="957"/>
      <c r="E220" s="1047"/>
      <c r="F220" s="1024"/>
      <c r="G220" s="460">
        <v>2</v>
      </c>
      <c r="H220" s="969"/>
      <c r="I220" s="446" t="s">
        <v>76</v>
      </c>
      <c r="J220" s="509" t="s">
        <v>849</v>
      </c>
      <c r="K220" s="1043"/>
      <c r="L220" s="311"/>
      <c r="M220" s="86"/>
      <c r="N220" s="81"/>
      <c r="R220" s="38"/>
      <c r="S220" s="38"/>
    </row>
    <row r="221" spans="2:23" ht="15.75" customHeight="1">
      <c r="C221" s="906"/>
      <c r="D221" s="957"/>
      <c r="E221" s="1047"/>
      <c r="F221" s="1024"/>
      <c r="G221" s="460">
        <v>3</v>
      </c>
      <c r="H221" s="969"/>
      <c r="I221" s="446" t="s">
        <v>76</v>
      </c>
      <c r="J221" s="509" t="s">
        <v>850</v>
      </c>
      <c r="K221" s="1043"/>
      <c r="L221" s="311"/>
      <c r="M221" s="86"/>
      <c r="N221" s="81"/>
      <c r="R221" s="38"/>
      <c r="S221" s="38"/>
    </row>
    <row r="222" spans="2:23" ht="15.75" customHeight="1">
      <c r="C222" s="906"/>
      <c r="D222" s="957"/>
      <c r="E222" s="1047"/>
      <c r="F222" s="1024"/>
      <c r="G222" s="337">
        <v>4</v>
      </c>
      <c r="H222" s="969"/>
      <c r="I222" s="485" t="s">
        <v>77</v>
      </c>
      <c r="J222" s="509" t="s">
        <v>869</v>
      </c>
      <c r="K222" s="1043"/>
      <c r="L222" s="311"/>
      <c r="M222" s="86"/>
      <c r="N222" s="81"/>
      <c r="R222" s="38"/>
      <c r="S222" s="38"/>
    </row>
    <row r="223" spans="2:23" ht="15.75" customHeight="1">
      <c r="C223" s="906"/>
      <c r="D223" s="957"/>
      <c r="E223" s="1047"/>
      <c r="F223" s="1024"/>
      <c r="G223" s="337">
        <v>5</v>
      </c>
      <c r="H223" s="969"/>
      <c r="I223" s="485" t="s">
        <v>77</v>
      </c>
      <c r="J223" s="509" t="s">
        <v>858</v>
      </c>
      <c r="K223" s="1043"/>
      <c r="L223" s="311"/>
      <c r="M223" s="86"/>
      <c r="N223" s="81"/>
      <c r="R223" s="38"/>
      <c r="S223" s="38"/>
    </row>
    <row r="224" spans="2:23" ht="15.75" customHeight="1">
      <c r="C224" s="906"/>
      <c r="D224" s="957"/>
      <c r="E224" s="1047"/>
      <c r="F224" s="1024"/>
      <c r="G224" s="337">
        <v>6</v>
      </c>
      <c r="H224" s="969"/>
      <c r="I224" s="485" t="s">
        <v>77</v>
      </c>
      <c r="J224" s="509" t="s">
        <v>859</v>
      </c>
      <c r="K224" s="1043"/>
      <c r="L224" s="311"/>
      <c r="M224" s="86"/>
      <c r="N224" s="81"/>
      <c r="R224" s="38"/>
      <c r="S224" s="38"/>
    </row>
    <row r="225" spans="3:20" ht="15.75" customHeight="1">
      <c r="C225" s="906"/>
      <c r="D225" s="957"/>
      <c r="E225" s="1047"/>
      <c r="F225" s="1024"/>
      <c r="G225" s="331">
        <v>7</v>
      </c>
      <c r="H225" s="969"/>
      <c r="I225" s="446" t="s">
        <v>76</v>
      </c>
      <c r="J225" s="509" t="s">
        <v>860</v>
      </c>
      <c r="K225" s="1043"/>
      <c r="L225" s="311"/>
      <c r="M225" s="86"/>
      <c r="N225" s="81"/>
      <c r="R225" s="38"/>
      <c r="S225" s="38"/>
    </row>
    <row r="226" spans="3:20" ht="15.75" customHeight="1">
      <c r="C226" s="906"/>
      <c r="D226" s="957"/>
      <c r="E226" s="1047"/>
      <c r="F226" s="1024"/>
      <c r="G226" s="331">
        <v>8</v>
      </c>
      <c r="H226" s="969"/>
      <c r="I226" s="446" t="s">
        <v>76</v>
      </c>
      <c r="J226" s="509" t="s">
        <v>861</v>
      </c>
      <c r="K226" s="1043"/>
      <c r="L226" s="311"/>
      <c r="M226" s="86"/>
      <c r="N226" s="81"/>
      <c r="R226" s="38"/>
      <c r="S226" s="38"/>
    </row>
    <row r="227" spans="3:20" ht="15.75" customHeight="1">
      <c r="C227" s="906"/>
      <c r="D227" s="957"/>
      <c r="E227" s="1047"/>
      <c r="F227" s="1024"/>
      <c r="G227" s="331">
        <v>9</v>
      </c>
      <c r="H227" s="969"/>
      <c r="I227" s="446" t="s">
        <v>76</v>
      </c>
      <c r="J227" s="509" t="s">
        <v>862</v>
      </c>
      <c r="K227" s="1043"/>
      <c r="L227" s="311"/>
      <c r="M227" s="86"/>
      <c r="N227" s="81"/>
      <c r="R227" s="38"/>
      <c r="S227" s="38"/>
    </row>
    <row r="228" spans="3:20" ht="15.75" customHeight="1">
      <c r="C228" s="906"/>
      <c r="D228" s="957"/>
      <c r="E228" s="1047"/>
      <c r="F228" s="1024"/>
      <c r="G228" s="331">
        <v>10</v>
      </c>
      <c r="H228" s="969"/>
      <c r="I228" s="446" t="s">
        <v>76</v>
      </c>
      <c r="J228" s="509" t="s">
        <v>863</v>
      </c>
      <c r="K228" s="1043"/>
      <c r="L228" s="311"/>
      <c r="M228" s="86"/>
      <c r="N228" s="81"/>
      <c r="R228" s="38"/>
      <c r="S228" s="38"/>
    </row>
    <row r="229" spans="3:20" ht="15.75" customHeight="1">
      <c r="C229" s="906"/>
      <c r="D229" s="957"/>
      <c r="E229" s="1047"/>
      <c r="F229" s="1024"/>
      <c r="G229" s="331">
        <v>11</v>
      </c>
      <c r="H229" s="969"/>
      <c r="I229" s="446" t="s">
        <v>76</v>
      </c>
      <c r="J229" s="509" t="s">
        <v>864</v>
      </c>
      <c r="K229" s="1043"/>
      <c r="L229" s="311"/>
      <c r="M229" s="86"/>
      <c r="N229" s="81"/>
      <c r="R229" s="38"/>
      <c r="S229" s="38"/>
    </row>
    <row r="230" spans="3:20" ht="15.75" customHeight="1">
      <c r="C230" s="906"/>
      <c r="D230" s="957"/>
      <c r="E230" s="1047"/>
      <c r="F230" s="1024"/>
      <c r="G230" s="331">
        <v>12</v>
      </c>
      <c r="H230" s="969"/>
      <c r="I230" s="446" t="s">
        <v>76</v>
      </c>
      <c r="J230" s="509" t="s">
        <v>865</v>
      </c>
      <c r="K230" s="1043"/>
      <c r="L230" s="311"/>
      <c r="N230" s="86"/>
      <c r="O230" s="81"/>
      <c r="R230" s="38"/>
      <c r="S230" s="38"/>
    </row>
    <row r="231" spans="3:20" ht="15.75" customHeight="1">
      <c r="C231" s="906"/>
      <c r="D231" s="957"/>
      <c r="E231" s="1047"/>
      <c r="F231" s="1024"/>
      <c r="G231" s="331">
        <v>13</v>
      </c>
      <c r="H231" s="969"/>
      <c r="I231" s="446" t="s">
        <v>76</v>
      </c>
      <c r="J231" s="509" t="s">
        <v>866</v>
      </c>
      <c r="K231" s="1043"/>
      <c r="L231" s="311"/>
      <c r="M231" s="86"/>
      <c r="N231" s="81"/>
      <c r="R231" s="38"/>
      <c r="S231" s="38"/>
    </row>
    <row r="232" spans="3:20" ht="15.75" customHeight="1">
      <c r="C232" s="906"/>
      <c r="D232" s="957"/>
      <c r="E232" s="1047"/>
      <c r="F232" s="1024"/>
      <c r="G232" s="331">
        <v>14</v>
      </c>
      <c r="H232" s="969"/>
      <c r="I232" s="446" t="s">
        <v>76</v>
      </c>
      <c r="J232" s="509" t="s">
        <v>867</v>
      </c>
      <c r="K232" s="1043"/>
      <c r="L232" s="311"/>
      <c r="M232" s="86"/>
      <c r="N232" s="81"/>
      <c r="R232" s="38"/>
      <c r="S232" s="38"/>
    </row>
    <row r="233" spans="3:20">
      <c r="C233" s="906"/>
      <c r="D233" s="957"/>
      <c r="E233" s="1047"/>
      <c r="F233" s="1024"/>
      <c r="G233" s="331">
        <v>15</v>
      </c>
      <c r="H233" s="970"/>
      <c r="I233" s="446" t="s">
        <v>76</v>
      </c>
      <c r="J233" s="509" t="s">
        <v>868</v>
      </c>
      <c r="K233" s="1043"/>
      <c r="L233" s="323"/>
      <c r="M233" s="81"/>
      <c r="N233" s="81"/>
      <c r="R233" s="456"/>
      <c r="S233" s="38"/>
      <c r="T233" s="38"/>
    </row>
    <row r="234" spans="3:20" ht="15.75" customHeight="1">
      <c r="C234" s="906"/>
      <c r="D234" s="957"/>
      <c r="E234" s="1047"/>
      <c r="F234" s="1024" t="s">
        <v>78</v>
      </c>
      <c r="G234" s="460">
        <v>0</v>
      </c>
      <c r="H234" s="968" t="s">
        <v>768</v>
      </c>
      <c r="I234" s="446" t="s">
        <v>76</v>
      </c>
      <c r="J234" s="510" t="s">
        <v>851</v>
      </c>
      <c r="K234" s="1043"/>
      <c r="L234" s="310"/>
      <c r="M234" s="22"/>
      <c r="R234" s="38"/>
      <c r="S234" s="38"/>
      <c r="T234" s="38"/>
    </row>
    <row r="235" spans="3:20">
      <c r="C235" s="906"/>
      <c r="D235" s="957"/>
      <c r="E235" s="1047"/>
      <c r="F235" s="1024"/>
      <c r="G235" s="460">
        <v>1</v>
      </c>
      <c r="H235" s="969"/>
      <c r="I235" s="446" t="s">
        <v>76</v>
      </c>
      <c r="J235" s="510" t="s">
        <v>852</v>
      </c>
      <c r="K235" s="1043"/>
      <c r="L235" s="310"/>
      <c r="M235" s="22"/>
      <c r="Q235" s="38"/>
      <c r="R235" s="38"/>
      <c r="S235" s="38"/>
    </row>
    <row r="236" spans="3:20">
      <c r="C236" s="906"/>
      <c r="D236" s="957"/>
      <c r="E236" s="1047"/>
      <c r="F236" s="1024"/>
      <c r="G236" s="460">
        <v>2</v>
      </c>
      <c r="H236" s="969"/>
      <c r="I236" s="446" t="s">
        <v>76</v>
      </c>
      <c r="J236" s="510" t="s">
        <v>853</v>
      </c>
      <c r="K236" s="1043"/>
      <c r="L236" s="310"/>
      <c r="M236" s="22"/>
      <c r="Q236" s="38"/>
      <c r="R236" s="38"/>
      <c r="S236" s="38"/>
    </row>
    <row r="237" spans="3:20">
      <c r="C237" s="906"/>
      <c r="D237" s="957"/>
      <c r="E237" s="1047"/>
      <c r="F237" s="1024"/>
      <c r="G237" s="460">
        <v>3</v>
      </c>
      <c r="H237" s="969"/>
      <c r="I237" s="446" t="s">
        <v>76</v>
      </c>
      <c r="J237" s="510" t="s">
        <v>854</v>
      </c>
      <c r="K237" s="1043"/>
      <c r="L237" s="310"/>
      <c r="M237" s="22"/>
      <c r="Q237" s="38"/>
      <c r="R237" s="38"/>
      <c r="S237" s="38"/>
    </row>
    <row r="238" spans="3:20">
      <c r="C238" s="906"/>
      <c r="D238" s="957"/>
      <c r="E238" s="1047"/>
      <c r="F238" s="1024"/>
      <c r="G238" s="337">
        <v>4</v>
      </c>
      <c r="H238" s="969"/>
      <c r="I238" s="485" t="s">
        <v>77</v>
      </c>
      <c r="J238" s="509" t="s">
        <v>870</v>
      </c>
      <c r="K238" s="1043"/>
      <c r="L238" s="310"/>
      <c r="M238" s="22"/>
      <c r="Q238" s="38"/>
      <c r="R238" s="38"/>
      <c r="S238" s="38"/>
    </row>
    <row r="239" spans="3:20">
      <c r="C239" s="906"/>
      <c r="D239" s="957"/>
      <c r="E239" s="1047"/>
      <c r="F239" s="1024"/>
      <c r="G239" s="337">
        <v>5</v>
      </c>
      <c r="H239" s="969"/>
      <c r="I239" s="485" t="s">
        <v>77</v>
      </c>
      <c r="J239" s="509" t="s">
        <v>871</v>
      </c>
      <c r="K239" s="1043"/>
      <c r="L239" s="310"/>
      <c r="M239" s="22"/>
      <c r="Q239" s="38"/>
      <c r="R239" s="38"/>
      <c r="S239" s="38"/>
    </row>
    <row r="240" spans="3:20">
      <c r="C240" s="906"/>
      <c r="D240" s="957"/>
      <c r="E240" s="1047"/>
      <c r="F240" s="1024"/>
      <c r="G240" s="337">
        <v>6</v>
      </c>
      <c r="H240" s="969"/>
      <c r="I240" s="485" t="s">
        <v>77</v>
      </c>
      <c r="J240" s="509" t="s">
        <v>872</v>
      </c>
      <c r="K240" s="1043"/>
      <c r="L240" s="310"/>
      <c r="M240" s="22"/>
      <c r="Q240" s="38"/>
      <c r="R240" s="38"/>
      <c r="S240" s="38"/>
    </row>
    <row r="241" spans="2:23">
      <c r="C241" s="906"/>
      <c r="D241" s="957"/>
      <c r="E241" s="1047"/>
      <c r="F241" s="1024"/>
      <c r="G241" s="331">
        <v>7</v>
      </c>
      <c r="H241" s="969"/>
      <c r="I241" s="446" t="s">
        <v>76</v>
      </c>
      <c r="J241" s="509" t="s">
        <v>879</v>
      </c>
      <c r="K241" s="1043"/>
      <c r="L241" s="310"/>
      <c r="M241" s="22"/>
      <c r="Q241" s="38"/>
      <c r="R241" s="38"/>
      <c r="S241" s="38"/>
    </row>
    <row r="242" spans="2:23">
      <c r="C242" s="906"/>
      <c r="D242" s="957"/>
      <c r="E242" s="1047"/>
      <c r="F242" s="1024"/>
      <c r="G242" s="331">
        <v>8</v>
      </c>
      <c r="H242" s="969"/>
      <c r="I242" s="446" t="s">
        <v>76</v>
      </c>
      <c r="J242" s="509" t="s">
        <v>878</v>
      </c>
      <c r="K242" s="1043"/>
      <c r="L242" s="310"/>
      <c r="M242" s="22"/>
      <c r="Q242" s="38"/>
      <c r="R242" s="38"/>
      <c r="S242" s="38"/>
    </row>
    <row r="243" spans="2:23">
      <c r="C243" s="906"/>
      <c r="D243" s="957"/>
      <c r="E243" s="1047"/>
      <c r="F243" s="1024"/>
      <c r="G243" s="331">
        <v>9</v>
      </c>
      <c r="H243" s="969"/>
      <c r="I243" s="446" t="s">
        <v>76</v>
      </c>
      <c r="J243" s="509" t="s">
        <v>877</v>
      </c>
      <c r="K243" s="1043"/>
      <c r="L243" s="310"/>
      <c r="M243" s="22"/>
      <c r="Q243" s="38"/>
      <c r="R243" s="38"/>
      <c r="S243" s="38"/>
    </row>
    <row r="244" spans="2:23">
      <c r="C244" s="906"/>
      <c r="D244" s="957"/>
      <c r="E244" s="1047"/>
      <c r="F244" s="1024"/>
      <c r="G244" s="331">
        <v>10</v>
      </c>
      <c r="H244" s="969"/>
      <c r="I244" s="446" t="s">
        <v>76</v>
      </c>
      <c r="J244" s="509" t="s">
        <v>876</v>
      </c>
      <c r="K244" s="1043"/>
      <c r="L244" s="310"/>
      <c r="M244" s="22"/>
      <c r="Q244" s="38"/>
      <c r="R244" s="38"/>
      <c r="S244" s="38"/>
    </row>
    <row r="245" spans="2:23">
      <c r="C245" s="906"/>
      <c r="D245" s="957"/>
      <c r="E245" s="1047"/>
      <c r="F245" s="1024"/>
      <c r="G245" s="331">
        <v>11</v>
      </c>
      <c r="H245" s="969"/>
      <c r="I245" s="446" t="s">
        <v>76</v>
      </c>
      <c r="J245" s="509" t="s">
        <v>875</v>
      </c>
      <c r="K245" s="1043"/>
      <c r="L245" s="310"/>
      <c r="M245" s="22"/>
      <c r="Q245" s="38"/>
      <c r="R245" s="38"/>
      <c r="S245" s="38"/>
    </row>
    <row r="246" spans="2:23">
      <c r="C246" s="906"/>
      <c r="D246" s="957"/>
      <c r="E246" s="1047"/>
      <c r="F246" s="1024"/>
      <c r="G246" s="331">
        <v>12</v>
      </c>
      <c r="H246" s="969"/>
      <c r="I246" s="446" t="s">
        <v>76</v>
      </c>
      <c r="J246" s="509" t="s">
        <v>874</v>
      </c>
      <c r="K246" s="1043"/>
      <c r="L246" s="310"/>
      <c r="M246" s="22"/>
      <c r="Q246" s="38"/>
      <c r="R246" s="38"/>
      <c r="S246" s="38"/>
    </row>
    <row r="247" spans="2:23">
      <c r="C247" s="906"/>
      <c r="D247" s="957"/>
      <c r="E247" s="1047"/>
      <c r="F247" s="1024"/>
      <c r="G247" s="331">
        <v>13</v>
      </c>
      <c r="H247" s="969"/>
      <c r="I247" s="446" t="s">
        <v>76</v>
      </c>
      <c r="J247" s="509" t="s">
        <v>873</v>
      </c>
      <c r="K247" s="1043"/>
      <c r="L247" s="310"/>
      <c r="M247" s="22"/>
      <c r="Q247" s="38"/>
      <c r="R247" s="38"/>
      <c r="S247" s="38"/>
    </row>
    <row r="248" spans="2:23">
      <c r="C248" s="906"/>
      <c r="D248" s="957"/>
      <c r="E248" s="1047"/>
      <c r="F248" s="1024"/>
      <c r="G248" s="331">
        <v>14</v>
      </c>
      <c r="H248" s="969"/>
      <c r="I248" s="446" t="s">
        <v>76</v>
      </c>
      <c r="J248" s="509" t="s">
        <v>855</v>
      </c>
      <c r="K248" s="1043"/>
      <c r="L248" s="310"/>
      <c r="M248" s="22"/>
      <c r="Q248" s="38"/>
      <c r="R248" s="38"/>
      <c r="S248" s="38"/>
    </row>
    <row r="249" spans="2:23">
      <c r="C249" s="906"/>
      <c r="D249" s="958"/>
      <c r="E249" s="1047"/>
      <c r="F249" s="1024"/>
      <c r="G249" s="331">
        <v>15</v>
      </c>
      <c r="H249" s="970"/>
      <c r="I249" s="447" t="s">
        <v>76</v>
      </c>
      <c r="J249" s="510" t="s">
        <v>856</v>
      </c>
      <c r="K249" s="1044"/>
      <c r="L249" s="310"/>
      <c r="M249" s="22"/>
      <c r="Q249" s="38"/>
      <c r="R249" s="38"/>
      <c r="S249" s="38"/>
    </row>
    <row r="250" spans="2:23">
      <c r="C250" s="89"/>
      <c r="D250" s="73"/>
      <c r="E250" s="85"/>
      <c r="F250" s="73"/>
      <c r="G250" s="73"/>
      <c r="H250" s="43"/>
      <c r="I250" s="77"/>
      <c r="J250" s="73"/>
      <c r="S250" s="38"/>
      <c r="T250" s="38"/>
      <c r="U250" s="38"/>
    </row>
    <row r="251" spans="2:23">
      <c r="C251" s="89"/>
      <c r="D251" s="73"/>
      <c r="E251" s="85"/>
      <c r="F251" s="73"/>
      <c r="G251" s="73"/>
      <c r="H251" s="43"/>
      <c r="I251" s="77"/>
      <c r="J251" s="73"/>
      <c r="S251" s="38"/>
      <c r="T251" s="38"/>
      <c r="U251" s="38"/>
    </row>
    <row r="252" spans="2:23" ht="17.399999999999999">
      <c r="C252" s="21" t="s">
        <v>769</v>
      </c>
      <c r="D252" s="73"/>
      <c r="E252" s="85"/>
      <c r="F252" s="73"/>
      <c r="G252" s="73"/>
      <c r="H252" s="43"/>
      <c r="I252" s="77"/>
      <c r="J252" s="73"/>
      <c r="T252" s="38"/>
      <c r="U252" s="38"/>
      <c r="V252" s="38"/>
    </row>
    <row r="253" spans="2:23">
      <c r="C253" s="21"/>
      <c r="D253" s="73"/>
      <c r="E253" s="85"/>
      <c r="F253" s="73"/>
      <c r="G253" s="73"/>
      <c r="H253" s="43"/>
      <c r="I253" s="77"/>
      <c r="J253" s="73"/>
      <c r="T253" s="38"/>
      <c r="U253" s="38"/>
      <c r="V253" s="38"/>
    </row>
    <row r="254" spans="2:23">
      <c r="B254" s="38"/>
      <c r="C254" s="22" t="s">
        <v>754</v>
      </c>
      <c r="D254" s="73"/>
      <c r="E254" s="73"/>
      <c r="F254" s="73"/>
      <c r="G254" s="73"/>
      <c r="H254" s="74"/>
      <c r="I254" s="73"/>
      <c r="J254" s="73"/>
      <c r="S254" s="79"/>
      <c r="T254" s="38"/>
      <c r="U254" s="80"/>
      <c r="V254" s="38"/>
      <c r="W254" s="38"/>
    </row>
    <row r="255" spans="2:23">
      <c r="C255" s="22" t="s">
        <v>765</v>
      </c>
    </row>
    <row r="256" spans="2:23" ht="15.75" customHeight="1">
      <c r="B256" s="38"/>
      <c r="C256" s="89"/>
      <c r="D256" s="73"/>
      <c r="E256" s="85"/>
      <c r="F256" s="73"/>
      <c r="G256" s="73"/>
      <c r="H256" s="43"/>
      <c r="I256" s="77"/>
      <c r="J256" s="73"/>
      <c r="Q256" s="82"/>
      <c r="R256" s="90"/>
      <c r="S256" s="38"/>
      <c r="T256" s="38"/>
      <c r="U256" s="38"/>
      <c r="V256" s="38"/>
    </row>
    <row r="257" spans="2:26">
      <c r="B257" s="38"/>
      <c r="C257" s="983" t="s">
        <v>57</v>
      </c>
      <c r="D257" s="988" t="s">
        <v>88</v>
      </c>
      <c r="E257" s="989"/>
      <c r="F257" s="989"/>
      <c r="G257" s="990"/>
      <c r="H257" s="1007" t="s">
        <v>36</v>
      </c>
      <c r="I257" s="1008"/>
      <c r="J257" s="449" t="s">
        <v>37</v>
      </c>
      <c r="K257" s="1007" t="s">
        <v>36</v>
      </c>
      <c r="L257" s="1008"/>
      <c r="M257" s="449" t="s">
        <v>37</v>
      </c>
      <c r="N257" s="1040" t="s">
        <v>95</v>
      </c>
      <c r="O257" s="1041" t="s">
        <v>94</v>
      </c>
      <c r="Q257" s="310"/>
      <c r="T257" s="82"/>
      <c r="U257" s="90"/>
      <c r="V257" s="38"/>
      <c r="W257" s="38"/>
      <c r="X257" s="38"/>
      <c r="Y257" s="38"/>
    </row>
    <row r="258" spans="2:26" ht="15.75" customHeight="1">
      <c r="B258" s="38"/>
      <c r="C258" s="983"/>
      <c r="D258" s="964" t="s">
        <v>168</v>
      </c>
      <c r="E258" s="964" t="s">
        <v>66</v>
      </c>
      <c r="F258" s="964" t="s">
        <v>32</v>
      </c>
      <c r="G258" s="964" t="s">
        <v>880</v>
      </c>
      <c r="H258" s="964" t="s">
        <v>109</v>
      </c>
      <c r="I258" s="964"/>
      <c r="J258" s="964" t="s">
        <v>168</v>
      </c>
      <c r="K258" s="964" t="s">
        <v>109</v>
      </c>
      <c r="L258" s="964"/>
      <c r="M258" s="964" t="s">
        <v>168</v>
      </c>
      <c r="N258" s="1040"/>
      <c r="O258" s="1041"/>
      <c r="Q258" s="310"/>
      <c r="T258" s="82"/>
      <c r="U258" s="90"/>
      <c r="V258" s="38"/>
      <c r="W258" s="38"/>
      <c r="X258" s="38"/>
      <c r="Y258" s="38"/>
    </row>
    <row r="259" spans="2:26" ht="48" customHeight="1">
      <c r="B259" s="38"/>
      <c r="C259" s="983"/>
      <c r="D259" s="964"/>
      <c r="E259" s="964"/>
      <c r="F259" s="964"/>
      <c r="G259" s="964"/>
      <c r="H259" s="451" t="s">
        <v>68</v>
      </c>
      <c r="I259" s="451" t="s">
        <v>770</v>
      </c>
      <c r="J259" s="964"/>
      <c r="K259" s="451" t="s">
        <v>68</v>
      </c>
      <c r="L259" s="451" t="s">
        <v>770</v>
      </c>
      <c r="M259" s="964"/>
      <c r="N259" s="1040"/>
      <c r="O259" s="1041"/>
      <c r="Q259" s="310"/>
      <c r="T259" s="82"/>
      <c r="U259" s="90"/>
      <c r="V259" s="38"/>
      <c r="W259" s="38"/>
      <c r="X259" s="38"/>
      <c r="Y259" s="38"/>
    </row>
    <row r="260" spans="2:26" ht="33.75" customHeight="1">
      <c r="B260" s="38"/>
      <c r="C260" s="853" t="s">
        <v>842</v>
      </c>
      <c r="D260" s="956" t="s">
        <v>21</v>
      </c>
      <c r="E260" s="915" t="s">
        <v>71</v>
      </c>
      <c r="F260" s="486" t="s">
        <v>829</v>
      </c>
      <c r="G260" s="505" t="s">
        <v>761</v>
      </c>
      <c r="H260" s="965" t="s">
        <v>787</v>
      </c>
      <c r="I260" s="968" t="s">
        <v>650</v>
      </c>
      <c r="J260" s="956" t="s">
        <v>77</v>
      </c>
      <c r="K260" s="965">
        <v>0</v>
      </c>
      <c r="L260" s="968" t="s">
        <v>658</v>
      </c>
      <c r="M260" s="956" t="s">
        <v>76</v>
      </c>
      <c r="N260" s="507" t="s">
        <v>881</v>
      </c>
      <c r="O260" s="1045"/>
      <c r="Q260" s="310"/>
      <c r="T260" s="82"/>
      <c r="U260" s="90"/>
      <c r="V260" s="38"/>
      <c r="W260" s="38"/>
      <c r="X260" s="38"/>
      <c r="Y260" s="38"/>
    </row>
    <row r="261" spans="2:26" ht="31.2">
      <c r="B261" s="38"/>
      <c r="C261" s="854"/>
      <c r="D261" s="957"/>
      <c r="E261" s="972"/>
      <c r="F261" s="486" t="s">
        <v>78</v>
      </c>
      <c r="G261" s="505" t="s">
        <v>762</v>
      </c>
      <c r="H261" s="966"/>
      <c r="I261" s="969"/>
      <c r="J261" s="957"/>
      <c r="K261" s="966"/>
      <c r="L261" s="969"/>
      <c r="M261" s="957"/>
      <c r="N261" s="506" t="s">
        <v>882</v>
      </c>
      <c r="O261" s="1045"/>
      <c r="Q261" s="310"/>
      <c r="T261" s="82"/>
      <c r="U261" s="90"/>
      <c r="V261" s="38"/>
      <c r="W261" s="38"/>
      <c r="X261" s="38"/>
      <c r="Y261" s="38"/>
    </row>
    <row r="262" spans="2:26" ht="31.2">
      <c r="B262" s="38"/>
      <c r="C262" s="855"/>
      <c r="D262" s="958"/>
      <c r="E262" s="916"/>
      <c r="F262" s="486" t="s">
        <v>829</v>
      </c>
      <c r="G262" s="505" t="s">
        <v>759</v>
      </c>
      <c r="H262" s="967"/>
      <c r="I262" s="970"/>
      <c r="J262" s="958"/>
      <c r="K262" s="967"/>
      <c r="L262" s="970"/>
      <c r="M262" s="958"/>
      <c r="N262" s="507" t="s">
        <v>883</v>
      </c>
      <c r="O262" s="1045"/>
      <c r="Q262" s="310"/>
      <c r="T262" s="82"/>
      <c r="U262" s="90"/>
      <c r="V262" s="38"/>
      <c r="W262" s="38"/>
      <c r="X262" s="38"/>
      <c r="Y262" s="38"/>
    </row>
    <row r="263" spans="2:26">
      <c r="B263" s="38"/>
      <c r="C263" s="89"/>
      <c r="D263" s="73"/>
      <c r="E263" s="85"/>
      <c r="F263" s="73"/>
      <c r="G263" s="73"/>
      <c r="H263" s="62"/>
      <c r="I263" s="77"/>
      <c r="J263" s="73"/>
      <c r="Q263" s="82"/>
      <c r="R263" s="90"/>
      <c r="S263" s="38"/>
      <c r="T263" s="38"/>
      <c r="U263" s="38"/>
      <c r="V263" s="38"/>
    </row>
    <row r="264" spans="2:26">
      <c r="B264" s="38"/>
      <c r="C264" s="89"/>
      <c r="D264" s="73"/>
      <c r="E264" s="85"/>
      <c r="F264" s="73"/>
      <c r="G264" s="73"/>
      <c r="H264" s="43"/>
      <c r="I264" s="77"/>
      <c r="J264" s="73"/>
      <c r="Q264" s="82"/>
      <c r="R264" s="90"/>
      <c r="S264" s="38"/>
      <c r="T264" s="38"/>
      <c r="U264" s="38"/>
      <c r="V264" s="38"/>
    </row>
    <row r="265" spans="2:26" ht="17.399999999999999">
      <c r="B265" s="38"/>
      <c r="C265" s="21" t="s">
        <v>771</v>
      </c>
      <c r="D265" s="73"/>
      <c r="E265" s="85"/>
      <c r="F265" s="73"/>
      <c r="G265" s="73"/>
      <c r="H265" s="43"/>
      <c r="I265" s="77"/>
      <c r="J265" s="73"/>
      <c r="Q265" s="91"/>
      <c r="R265" s="90"/>
      <c r="S265" s="38"/>
      <c r="T265" s="38"/>
      <c r="U265" s="38"/>
      <c r="V265" s="38"/>
    </row>
    <row r="266" spans="2:26">
      <c r="B266" s="38"/>
      <c r="C266" s="21"/>
      <c r="D266" s="73"/>
      <c r="E266" s="85"/>
      <c r="F266" s="73"/>
      <c r="G266" s="73"/>
      <c r="H266" s="43"/>
      <c r="I266" s="77"/>
      <c r="J266" s="73"/>
      <c r="M266" s="324"/>
      <c r="Q266" s="91"/>
      <c r="R266" s="90"/>
      <c r="S266" s="38"/>
      <c r="T266" s="38"/>
      <c r="U266" s="38"/>
      <c r="V266" s="38"/>
    </row>
    <row r="267" spans="2:26">
      <c r="B267" s="38"/>
      <c r="C267" s="22" t="s">
        <v>754</v>
      </c>
      <c r="D267" s="73"/>
      <c r="E267" s="73"/>
      <c r="F267" s="73"/>
      <c r="G267" s="73"/>
      <c r="H267" s="74"/>
      <c r="I267" s="73"/>
      <c r="J267" s="73"/>
      <c r="S267" s="79"/>
      <c r="T267" s="38"/>
      <c r="U267" s="80"/>
      <c r="V267" s="38"/>
      <c r="W267" s="38"/>
    </row>
    <row r="268" spans="2:26">
      <c r="C268" s="22" t="s">
        <v>765</v>
      </c>
    </row>
    <row r="269" spans="2:26" ht="30" customHeight="1">
      <c r="B269" s="38"/>
      <c r="C269" s="89"/>
      <c r="D269" s="73"/>
      <c r="E269" s="85"/>
      <c r="F269" s="73"/>
      <c r="G269" s="73"/>
      <c r="H269" s="43"/>
      <c r="I269" s="77"/>
      <c r="J269" s="73"/>
      <c r="Q269" s="91"/>
      <c r="R269" s="90"/>
      <c r="S269" s="38"/>
      <c r="T269" s="38"/>
      <c r="U269" s="38"/>
      <c r="V269" s="38"/>
    </row>
    <row r="270" spans="2:26">
      <c r="B270" s="38"/>
      <c r="C270" s="983" t="s">
        <v>57</v>
      </c>
      <c r="D270" s="502" t="s">
        <v>88</v>
      </c>
      <c r="E270" s="503"/>
      <c r="F270" s="503"/>
      <c r="G270" s="504"/>
      <c r="H270" s="1046" t="s">
        <v>36</v>
      </c>
      <c r="I270" s="1046"/>
      <c r="J270" s="449" t="s">
        <v>37</v>
      </c>
      <c r="K270" s="1007" t="s">
        <v>36</v>
      </c>
      <c r="L270" s="1009"/>
      <c r="M270" s="1008"/>
      <c r="N270" s="449" t="s">
        <v>37</v>
      </c>
      <c r="O270" s="1002" t="s">
        <v>95</v>
      </c>
      <c r="P270" s="971" t="s">
        <v>94</v>
      </c>
      <c r="R270" s="310"/>
      <c r="U270" s="38"/>
      <c r="V270" s="38"/>
      <c r="W270" s="38"/>
      <c r="X270" s="38"/>
      <c r="Y270" s="38"/>
      <c r="Z270" s="38"/>
    </row>
    <row r="271" spans="2:26" ht="15.75" customHeight="1">
      <c r="B271" s="38"/>
      <c r="C271" s="983"/>
      <c r="D271" s="964" t="s">
        <v>168</v>
      </c>
      <c r="E271" s="964" t="s">
        <v>66</v>
      </c>
      <c r="F271" s="964" t="s">
        <v>32</v>
      </c>
      <c r="G271" s="964" t="s">
        <v>880</v>
      </c>
      <c r="H271" s="993" t="s">
        <v>109</v>
      </c>
      <c r="I271" s="994"/>
      <c r="J271" s="964" t="s">
        <v>168</v>
      </c>
      <c r="K271" s="964" t="s">
        <v>66</v>
      </c>
      <c r="L271" s="993" t="s">
        <v>109</v>
      </c>
      <c r="M271" s="994"/>
      <c r="N271" s="964" t="s">
        <v>168</v>
      </c>
      <c r="O271" s="1002"/>
      <c r="P271" s="971"/>
      <c r="R271" s="310"/>
      <c r="U271" s="38"/>
      <c r="V271" s="38"/>
      <c r="W271" s="38"/>
      <c r="X271" s="38"/>
      <c r="Y271" s="38"/>
      <c r="Z271" s="38"/>
    </row>
    <row r="272" spans="2:26" ht="53.25" customHeight="1">
      <c r="B272" s="38"/>
      <c r="C272" s="983"/>
      <c r="D272" s="964"/>
      <c r="E272" s="964"/>
      <c r="F272" s="964"/>
      <c r="G272" s="964"/>
      <c r="H272" s="451" t="s">
        <v>68</v>
      </c>
      <c r="I272" s="451" t="s">
        <v>69</v>
      </c>
      <c r="J272" s="964"/>
      <c r="K272" s="964"/>
      <c r="L272" s="451" t="s">
        <v>68</v>
      </c>
      <c r="M272" s="451" t="s">
        <v>69</v>
      </c>
      <c r="N272" s="964"/>
      <c r="O272" s="1002"/>
      <c r="P272" s="971"/>
      <c r="R272" s="310"/>
      <c r="U272" s="38"/>
      <c r="V272" s="38"/>
      <c r="W272" s="38"/>
      <c r="X272" s="38"/>
      <c r="Y272" s="38"/>
      <c r="Z272" s="38"/>
    </row>
    <row r="273" spans="1:27" ht="31.5" customHeight="1">
      <c r="B273" s="38"/>
      <c r="C273" s="853" t="s">
        <v>843</v>
      </c>
      <c r="D273" s="956" t="s">
        <v>21</v>
      </c>
      <c r="E273" s="915" t="s">
        <v>75</v>
      </c>
      <c r="F273" s="486" t="s">
        <v>829</v>
      </c>
      <c r="G273" s="505" t="s">
        <v>761</v>
      </c>
      <c r="H273" s="995">
        <v>1</v>
      </c>
      <c r="I273" s="961" t="s">
        <v>772</v>
      </c>
      <c r="J273" s="956" t="s">
        <v>77</v>
      </c>
      <c r="K273" s="956" t="s">
        <v>786</v>
      </c>
      <c r="L273" s="987">
        <v>1</v>
      </c>
      <c r="M273" s="961" t="s">
        <v>772</v>
      </c>
      <c r="N273" s="956" t="s">
        <v>76</v>
      </c>
      <c r="O273" s="507" t="s">
        <v>884</v>
      </c>
      <c r="P273" s="949"/>
      <c r="R273" s="310"/>
      <c r="U273" s="38"/>
      <c r="V273" s="38"/>
      <c r="W273" s="38"/>
      <c r="X273" s="38"/>
      <c r="Y273" s="38"/>
      <c r="Z273" s="38"/>
      <c r="AA273" s="38"/>
    </row>
    <row r="274" spans="1:27" ht="31.2">
      <c r="A274" s="38"/>
      <c r="B274" s="38"/>
      <c r="C274" s="854"/>
      <c r="D274" s="957"/>
      <c r="E274" s="972"/>
      <c r="F274" s="486" t="s">
        <v>78</v>
      </c>
      <c r="G274" s="505" t="s">
        <v>762</v>
      </c>
      <c r="H274" s="996"/>
      <c r="I274" s="962"/>
      <c r="J274" s="957"/>
      <c r="K274" s="957"/>
      <c r="L274" s="967"/>
      <c r="M274" s="962"/>
      <c r="N274" s="957"/>
      <c r="O274" s="506" t="s">
        <v>857</v>
      </c>
      <c r="P274" s="950"/>
      <c r="Q274" s="38"/>
      <c r="R274" s="325"/>
      <c r="S274" s="38"/>
      <c r="T274" s="38"/>
      <c r="U274" s="38"/>
      <c r="V274" s="38"/>
      <c r="W274" s="38"/>
      <c r="X274" s="38"/>
      <c r="Y274" s="38"/>
      <c r="Z274" s="38"/>
      <c r="AA274" s="38"/>
    </row>
    <row r="275" spans="1:27" ht="31.5" customHeight="1">
      <c r="A275" s="38"/>
      <c r="B275" s="38"/>
      <c r="C275" s="854"/>
      <c r="D275" s="957"/>
      <c r="E275" s="972"/>
      <c r="F275" s="956" t="s">
        <v>829</v>
      </c>
      <c r="G275" s="991" t="s">
        <v>759</v>
      </c>
      <c r="H275" s="973">
        <v>7</v>
      </c>
      <c r="I275" s="962"/>
      <c r="J275" s="957"/>
      <c r="K275" s="957"/>
      <c r="L275" s="959">
        <v>7</v>
      </c>
      <c r="M275" s="962"/>
      <c r="N275" s="957"/>
      <c r="O275" s="975" t="s">
        <v>885</v>
      </c>
      <c r="P275" s="950"/>
      <c r="Q275" s="38"/>
      <c r="R275" s="325"/>
      <c r="S275" s="38"/>
      <c r="T275" s="38"/>
      <c r="U275" s="38"/>
      <c r="V275" s="38"/>
      <c r="W275" s="38"/>
      <c r="X275" s="38"/>
      <c r="Y275" s="38"/>
      <c r="Z275" s="38"/>
      <c r="AA275" s="38"/>
    </row>
    <row r="276" spans="1:27">
      <c r="A276" s="38"/>
      <c r="B276" s="38"/>
      <c r="C276" s="855"/>
      <c r="D276" s="958"/>
      <c r="E276" s="916"/>
      <c r="F276" s="958"/>
      <c r="G276" s="992"/>
      <c r="H276" s="974"/>
      <c r="I276" s="963"/>
      <c r="J276" s="958"/>
      <c r="K276" s="958"/>
      <c r="L276" s="960"/>
      <c r="M276" s="963"/>
      <c r="N276" s="958"/>
      <c r="O276" s="976"/>
      <c r="P276" s="951"/>
      <c r="R276" s="325"/>
      <c r="S276" s="38"/>
      <c r="T276" s="38"/>
      <c r="U276" s="38"/>
      <c r="V276" s="38"/>
      <c r="W276" s="38"/>
      <c r="X276" s="38"/>
      <c r="Y276" s="38"/>
      <c r="Z276" s="38"/>
      <c r="AA276" s="38"/>
    </row>
    <row r="277" spans="1:27">
      <c r="A277" s="38"/>
      <c r="B277" s="38"/>
      <c r="C277" s="89"/>
      <c r="D277" s="73"/>
      <c r="E277" s="85"/>
      <c r="F277" s="73"/>
      <c r="G277" s="62"/>
      <c r="H277" s="171"/>
      <c r="I277" s="73"/>
      <c r="J277" s="336"/>
      <c r="K277" s="38"/>
      <c r="L277" s="38"/>
      <c r="M277" s="325"/>
      <c r="N277" s="38"/>
      <c r="O277" s="38"/>
      <c r="P277" s="38"/>
      <c r="Q277" s="38"/>
      <c r="R277" s="38"/>
      <c r="S277" s="38"/>
      <c r="T277" s="38"/>
      <c r="U277" s="38"/>
      <c r="V277" s="38"/>
    </row>
    <row r="278" spans="1:27">
      <c r="A278" s="38"/>
      <c r="B278" s="38"/>
      <c r="K278" s="84"/>
      <c r="L278" s="87"/>
      <c r="M278" s="326"/>
      <c r="N278" s="86"/>
      <c r="O278" s="81"/>
      <c r="P278" s="81"/>
      <c r="Q278" s="92"/>
      <c r="R278" s="1011"/>
      <c r="S278" s="38"/>
      <c r="T278" s="38"/>
      <c r="U278" s="38"/>
      <c r="V278" s="38"/>
      <c r="W278" s="38"/>
    </row>
    <row r="279" spans="1:27">
      <c r="A279" s="38"/>
      <c r="B279" s="38"/>
      <c r="C279" s="161"/>
      <c r="D279" s="38"/>
      <c r="E279" s="38"/>
      <c r="F279" s="38"/>
      <c r="G279" s="38"/>
      <c r="H279" s="38"/>
      <c r="I279" s="38"/>
      <c r="J279" s="38"/>
      <c r="K279" s="84"/>
      <c r="L279" s="88"/>
      <c r="M279" s="327"/>
      <c r="N279" s="86"/>
      <c r="O279" s="93"/>
      <c r="P279" s="81"/>
      <c r="Q279" s="456"/>
      <c r="R279" s="1011"/>
      <c r="S279" s="38"/>
      <c r="T279" s="38"/>
      <c r="U279" s="38"/>
      <c r="V279" s="38"/>
      <c r="W279" s="38"/>
    </row>
    <row r="280" spans="1:27">
      <c r="A280" s="38"/>
      <c r="B280" s="38"/>
      <c r="C280" s="21" t="s">
        <v>773</v>
      </c>
      <c r="D280" s="422"/>
      <c r="E280" s="422"/>
      <c r="F280" s="422"/>
      <c r="G280" s="422"/>
      <c r="H280" s="422"/>
      <c r="I280" s="422"/>
      <c r="J280" s="1"/>
      <c r="Q280" s="456"/>
      <c r="R280" s="1011"/>
      <c r="S280" s="38"/>
      <c r="T280" s="38"/>
      <c r="U280" s="38"/>
      <c r="V280" s="38"/>
      <c r="W280" s="38"/>
    </row>
    <row r="281" spans="1:27">
      <c r="B281" s="38"/>
      <c r="C281" s="21"/>
      <c r="D281" s="73"/>
      <c r="E281" s="73"/>
      <c r="F281" s="73"/>
      <c r="G281" s="73"/>
      <c r="H281" s="74"/>
      <c r="I281" s="73"/>
      <c r="J281" s="73"/>
      <c r="R281" s="1011"/>
      <c r="S281" s="79"/>
      <c r="T281" s="38"/>
      <c r="U281" s="80"/>
      <c r="V281" s="38"/>
      <c r="W281" s="38"/>
    </row>
    <row r="282" spans="1:27">
      <c r="C282" s="22" t="s">
        <v>754</v>
      </c>
      <c r="R282" s="1011"/>
    </row>
    <row r="283" spans="1:27">
      <c r="C283" s="22" t="s">
        <v>755</v>
      </c>
      <c r="R283" s="1011"/>
    </row>
    <row r="284" spans="1:27">
      <c r="A284" s="38"/>
      <c r="B284" s="38"/>
      <c r="C284" s="21"/>
      <c r="D284" s="1"/>
      <c r="E284" s="1"/>
      <c r="F284" s="1"/>
      <c r="G284" s="1"/>
      <c r="H284" s="1"/>
      <c r="I284" s="1"/>
      <c r="J284" s="1"/>
      <c r="Q284" s="456"/>
      <c r="R284" s="1011"/>
      <c r="S284" s="38"/>
      <c r="T284" s="38"/>
      <c r="U284" s="38"/>
      <c r="V284" s="38"/>
      <c r="W284" s="38"/>
    </row>
    <row r="285" spans="1:27" ht="15.75" customHeight="1">
      <c r="A285" s="38"/>
      <c r="B285" s="38"/>
      <c r="C285" s="983" t="s">
        <v>57</v>
      </c>
      <c r="D285" s="988" t="s">
        <v>88</v>
      </c>
      <c r="E285" s="989"/>
      <c r="F285" s="990"/>
      <c r="G285" s="1007" t="s">
        <v>36</v>
      </c>
      <c r="H285" s="1009"/>
      <c r="I285" s="449" t="s">
        <v>37</v>
      </c>
      <c r="J285" s="1007" t="s">
        <v>36</v>
      </c>
      <c r="K285" s="1009"/>
      <c r="L285" s="1009"/>
      <c r="M285" s="1008"/>
      <c r="N285" s="449" t="s">
        <v>37</v>
      </c>
      <c r="O285" s="1012" t="s">
        <v>95</v>
      </c>
      <c r="P285" s="1003" t="s">
        <v>94</v>
      </c>
      <c r="Q285" s="38"/>
      <c r="R285" s="38"/>
      <c r="S285" s="38"/>
      <c r="T285" s="38"/>
      <c r="U285" s="38"/>
    </row>
    <row r="286" spans="1:27" ht="15.75" customHeight="1">
      <c r="A286" s="38"/>
      <c r="B286" s="38"/>
      <c r="C286" s="983"/>
      <c r="D286" s="964" t="s">
        <v>108</v>
      </c>
      <c r="E286" s="964" t="s">
        <v>66</v>
      </c>
      <c r="F286" s="964" t="s">
        <v>32</v>
      </c>
      <c r="G286" s="993" t="s">
        <v>109</v>
      </c>
      <c r="H286" s="994"/>
      <c r="I286" s="1006" t="s">
        <v>67</v>
      </c>
      <c r="J286" s="964" t="s">
        <v>145</v>
      </c>
      <c r="K286" s="983" t="s">
        <v>61</v>
      </c>
      <c r="L286" s="993" t="s">
        <v>109</v>
      </c>
      <c r="M286" s="994"/>
      <c r="N286" s="1006" t="s">
        <v>67</v>
      </c>
      <c r="O286" s="1013"/>
      <c r="P286" s="1004"/>
      <c r="Q286" s="38"/>
      <c r="R286" s="38"/>
      <c r="S286" s="38"/>
      <c r="T286" s="38"/>
      <c r="U286" s="38"/>
    </row>
    <row r="287" spans="1:27">
      <c r="A287" s="38"/>
      <c r="B287" s="38"/>
      <c r="C287" s="983"/>
      <c r="D287" s="964"/>
      <c r="E287" s="964"/>
      <c r="F287" s="964"/>
      <c r="G287" s="451" t="s">
        <v>68</v>
      </c>
      <c r="H287" s="451" t="s">
        <v>69</v>
      </c>
      <c r="I287" s="1006"/>
      <c r="J287" s="964"/>
      <c r="K287" s="983"/>
      <c r="L287" s="451" t="s">
        <v>68</v>
      </c>
      <c r="M287" s="451" t="s">
        <v>770</v>
      </c>
      <c r="N287" s="1006"/>
      <c r="O287" s="1014"/>
      <c r="P287" s="1005"/>
      <c r="Q287" s="38"/>
      <c r="R287" s="38"/>
      <c r="S287" s="38"/>
      <c r="T287" s="38"/>
    </row>
    <row r="288" spans="1:27" ht="124.8">
      <c r="B288" s="38"/>
      <c r="C288" s="478" t="s">
        <v>844</v>
      </c>
      <c r="D288" s="459" t="s">
        <v>70</v>
      </c>
      <c r="E288" s="459" t="s">
        <v>71</v>
      </c>
      <c r="F288" s="459" t="s">
        <v>829</v>
      </c>
      <c r="G288" s="460">
        <v>4</v>
      </c>
      <c r="H288" s="459" t="s">
        <v>774</v>
      </c>
      <c r="I288" s="459" t="s">
        <v>776</v>
      </c>
      <c r="J288" s="457" t="s">
        <v>38</v>
      </c>
      <c r="K288" s="463" t="s">
        <v>96</v>
      </c>
      <c r="L288" s="460">
        <v>4</v>
      </c>
      <c r="M288" s="463" t="s">
        <v>775</v>
      </c>
      <c r="N288" s="459" t="s">
        <v>776</v>
      </c>
      <c r="O288" s="423" t="s">
        <v>478</v>
      </c>
      <c r="P288" s="424"/>
      <c r="Q288" s="38"/>
    </row>
    <row r="289" spans="1:21" ht="15" customHeight="1">
      <c r="B289" s="38"/>
      <c r="C289" s="90"/>
      <c r="D289" s="94"/>
      <c r="E289" s="94"/>
      <c r="F289" s="94"/>
      <c r="G289" s="1"/>
      <c r="H289" s="1"/>
      <c r="I289" s="1"/>
      <c r="J289" s="1"/>
      <c r="K289" s="456"/>
      <c r="L289" s="154"/>
      <c r="M289" s="338"/>
      <c r="N289" s="456"/>
      <c r="O289" s="456"/>
      <c r="P289" s="456"/>
      <c r="Q289" s="43"/>
      <c r="R289" s="43"/>
      <c r="S289" s="38"/>
    </row>
    <row r="290" spans="1:21" ht="15.75" customHeight="1">
      <c r="A290" s="38"/>
      <c r="B290" s="38"/>
      <c r="C290" s="983" t="s">
        <v>57</v>
      </c>
      <c r="D290" s="988" t="s">
        <v>88</v>
      </c>
      <c r="E290" s="989"/>
      <c r="F290" s="990"/>
      <c r="G290" s="1007" t="s">
        <v>36</v>
      </c>
      <c r="H290" s="1008"/>
      <c r="I290" s="449" t="s">
        <v>37</v>
      </c>
      <c r="J290" s="1007" t="s">
        <v>36</v>
      </c>
      <c r="K290" s="1009"/>
      <c r="L290" s="1009"/>
      <c r="M290" s="1008"/>
      <c r="N290" s="315" t="s">
        <v>37</v>
      </c>
      <c r="O290" s="1002" t="s">
        <v>95</v>
      </c>
      <c r="P290" s="1003" t="s">
        <v>94</v>
      </c>
      <c r="Q290" s="38"/>
      <c r="R290" s="38"/>
      <c r="S290" s="38"/>
      <c r="T290" s="38"/>
      <c r="U290" s="38"/>
    </row>
    <row r="291" spans="1:21" ht="15.75" customHeight="1">
      <c r="A291" s="38"/>
      <c r="B291" s="38"/>
      <c r="C291" s="983"/>
      <c r="D291" s="964" t="s">
        <v>108</v>
      </c>
      <c r="E291" s="964" t="s">
        <v>66</v>
      </c>
      <c r="F291" s="964" t="s">
        <v>32</v>
      </c>
      <c r="G291" s="993" t="s">
        <v>109</v>
      </c>
      <c r="H291" s="994"/>
      <c r="I291" s="1006" t="s">
        <v>67</v>
      </c>
      <c r="J291" s="964" t="s">
        <v>145</v>
      </c>
      <c r="K291" s="983" t="s">
        <v>61</v>
      </c>
      <c r="L291" s="993" t="s">
        <v>109</v>
      </c>
      <c r="M291" s="994"/>
      <c r="N291" s="1010" t="s">
        <v>67</v>
      </c>
      <c r="O291" s="1002"/>
      <c r="P291" s="1004"/>
      <c r="Q291" s="38"/>
      <c r="R291" s="38"/>
      <c r="S291" s="38"/>
      <c r="T291" s="38"/>
      <c r="U291" s="38"/>
    </row>
    <row r="292" spans="1:21">
      <c r="A292" s="38"/>
      <c r="B292" s="38"/>
      <c r="C292" s="983"/>
      <c r="D292" s="964"/>
      <c r="E292" s="964"/>
      <c r="F292" s="964"/>
      <c r="G292" s="451" t="s">
        <v>68</v>
      </c>
      <c r="H292" s="451" t="s">
        <v>69</v>
      </c>
      <c r="I292" s="1006"/>
      <c r="J292" s="964"/>
      <c r="K292" s="983"/>
      <c r="L292" s="451" t="s">
        <v>68</v>
      </c>
      <c r="M292" s="451" t="s">
        <v>770</v>
      </c>
      <c r="N292" s="1010"/>
      <c r="O292" s="1002"/>
      <c r="P292" s="1005"/>
      <c r="Q292" s="38"/>
      <c r="R292" s="38"/>
      <c r="S292" s="38"/>
      <c r="T292" s="38"/>
    </row>
    <row r="293" spans="1:21" ht="124.8">
      <c r="B293" s="38"/>
      <c r="C293" s="450" t="s">
        <v>844</v>
      </c>
      <c r="D293" s="459" t="s">
        <v>70</v>
      </c>
      <c r="E293" s="459" t="s">
        <v>71</v>
      </c>
      <c r="F293" s="459" t="s">
        <v>829</v>
      </c>
      <c r="G293" s="460">
        <v>5</v>
      </c>
      <c r="H293" s="459" t="s">
        <v>788</v>
      </c>
      <c r="I293" s="459" t="s">
        <v>90</v>
      </c>
      <c r="J293" s="457" t="s">
        <v>38</v>
      </c>
      <c r="K293" s="463" t="s">
        <v>96</v>
      </c>
      <c r="L293" s="460">
        <v>5</v>
      </c>
      <c r="M293" s="463" t="s">
        <v>775</v>
      </c>
      <c r="N293" s="459" t="s">
        <v>776</v>
      </c>
      <c r="O293" s="423" t="s">
        <v>479</v>
      </c>
      <c r="P293" s="424"/>
      <c r="Q293" s="38"/>
    </row>
    <row r="294" spans="1:21" ht="15" customHeight="1">
      <c r="B294" s="38"/>
      <c r="C294" s="90"/>
      <c r="D294" s="94"/>
      <c r="E294" s="94"/>
      <c r="F294" s="94"/>
      <c r="G294" s="1"/>
      <c r="H294" s="1"/>
      <c r="I294" s="1"/>
      <c r="J294" s="1"/>
      <c r="K294" s="456"/>
      <c r="L294" s="154"/>
      <c r="M294" s="311"/>
      <c r="N294" s="456"/>
      <c r="O294" s="456"/>
      <c r="P294" s="456"/>
      <c r="Q294" s="43"/>
      <c r="R294" s="43"/>
      <c r="S294" s="38"/>
    </row>
    <row r="295" spans="1:21" ht="15.75" customHeight="1">
      <c r="A295" s="38"/>
      <c r="B295" s="38"/>
      <c r="C295" s="983" t="s">
        <v>57</v>
      </c>
      <c r="D295" s="988" t="s">
        <v>88</v>
      </c>
      <c r="E295" s="989"/>
      <c r="F295" s="990"/>
      <c r="G295" s="1007" t="s">
        <v>36</v>
      </c>
      <c r="H295" s="1008"/>
      <c r="I295" s="449" t="s">
        <v>37</v>
      </c>
      <c r="J295" s="1007" t="s">
        <v>36</v>
      </c>
      <c r="K295" s="1009"/>
      <c r="L295" s="1009"/>
      <c r="M295" s="1008"/>
      <c r="N295" s="449" t="s">
        <v>37</v>
      </c>
      <c r="O295" s="1002" t="s">
        <v>95</v>
      </c>
      <c r="P295" s="1003" t="s">
        <v>94</v>
      </c>
      <c r="Q295" s="38"/>
      <c r="R295" s="38"/>
      <c r="S295" s="38"/>
      <c r="T295" s="38"/>
      <c r="U295" s="38"/>
    </row>
    <row r="296" spans="1:21" ht="15.75" customHeight="1">
      <c r="A296" s="38"/>
      <c r="B296" s="38"/>
      <c r="C296" s="983"/>
      <c r="D296" s="964" t="s">
        <v>108</v>
      </c>
      <c r="E296" s="964" t="s">
        <v>66</v>
      </c>
      <c r="F296" s="964" t="s">
        <v>32</v>
      </c>
      <c r="G296" s="993" t="s">
        <v>109</v>
      </c>
      <c r="H296" s="994"/>
      <c r="I296" s="1006" t="s">
        <v>67</v>
      </c>
      <c r="J296" s="964" t="s">
        <v>145</v>
      </c>
      <c r="K296" s="983" t="s">
        <v>61</v>
      </c>
      <c r="L296" s="993" t="s">
        <v>109</v>
      </c>
      <c r="M296" s="994"/>
      <c r="N296" s="1006" t="s">
        <v>67</v>
      </c>
      <c r="O296" s="1002"/>
      <c r="P296" s="1004"/>
      <c r="Q296" s="38"/>
      <c r="R296" s="38"/>
      <c r="S296" s="38"/>
      <c r="T296" s="38"/>
      <c r="U296" s="38"/>
    </row>
    <row r="297" spans="1:21">
      <c r="A297" s="38"/>
      <c r="B297" s="38"/>
      <c r="C297" s="983"/>
      <c r="D297" s="964"/>
      <c r="E297" s="964"/>
      <c r="F297" s="964"/>
      <c r="G297" s="451" t="s">
        <v>68</v>
      </c>
      <c r="H297" s="451" t="s">
        <v>69</v>
      </c>
      <c r="I297" s="1006"/>
      <c r="J297" s="964"/>
      <c r="K297" s="983"/>
      <c r="L297" s="451" t="s">
        <v>68</v>
      </c>
      <c r="M297" s="451" t="s">
        <v>770</v>
      </c>
      <c r="N297" s="1006"/>
      <c r="O297" s="1002"/>
      <c r="P297" s="1005"/>
      <c r="Q297" s="38"/>
      <c r="R297" s="38"/>
      <c r="S297" s="38"/>
      <c r="T297" s="38"/>
    </row>
    <row r="298" spans="1:21" ht="124.8">
      <c r="B298" s="38"/>
      <c r="C298" s="478" t="s">
        <v>844</v>
      </c>
      <c r="D298" s="459" t="s">
        <v>70</v>
      </c>
      <c r="E298" s="459" t="s">
        <v>71</v>
      </c>
      <c r="F298" s="459" t="s">
        <v>829</v>
      </c>
      <c r="G298" s="460">
        <v>6</v>
      </c>
      <c r="H298" s="459" t="s">
        <v>756</v>
      </c>
      <c r="I298" s="459" t="s">
        <v>789</v>
      </c>
      <c r="J298" s="457" t="s">
        <v>38</v>
      </c>
      <c r="K298" s="463" t="s">
        <v>97</v>
      </c>
      <c r="L298" s="460">
        <v>6</v>
      </c>
      <c r="M298" s="463" t="s">
        <v>775</v>
      </c>
      <c r="N298" s="459" t="s">
        <v>21</v>
      </c>
      <c r="O298" s="423" t="s">
        <v>477</v>
      </c>
      <c r="P298" s="424"/>
      <c r="Q298" s="38"/>
    </row>
    <row r="299" spans="1:21" ht="15" customHeight="1">
      <c r="B299" s="38"/>
      <c r="C299" s="90"/>
      <c r="D299" s="94"/>
      <c r="E299" s="94"/>
      <c r="F299" s="94"/>
      <c r="G299" s="1"/>
      <c r="H299" s="1"/>
      <c r="I299" s="1"/>
      <c r="J299" s="1"/>
      <c r="K299" s="456"/>
      <c r="L299" s="154"/>
      <c r="M299" s="311"/>
      <c r="N299" s="456"/>
      <c r="O299" s="456"/>
      <c r="P299" s="456"/>
      <c r="Q299" s="43"/>
      <c r="R299" s="43"/>
      <c r="S299" s="38"/>
    </row>
    <row r="300" spans="1:21">
      <c r="C300" s="42"/>
      <c r="D300" s="43"/>
      <c r="E300" s="43"/>
      <c r="F300" s="43"/>
      <c r="G300" s="456"/>
      <c r="H300" s="456"/>
      <c r="I300" s="456"/>
      <c r="J300" s="456"/>
    </row>
    <row r="301" spans="1:21">
      <c r="C301" s="42" t="s">
        <v>777</v>
      </c>
      <c r="D301" s="43"/>
      <c r="E301" s="43"/>
      <c r="F301" s="43"/>
      <c r="G301" s="456"/>
      <c r="H301" s="456"/>
      <c r="I301" s="456"/>
      <c r="J301" s="456"/>
    </row>
    <row r="302" spans="1:21">
      <c r="C302" s="42"/>
      <c r="D302" s="43"/>
      <c r="E302" s="43"/>
      <c r="F302" s="43"/>
      <c r="G302" s="456"/>
      <c r="H302" s="456"/>
      <c r="I302" s="456"/>
      <c r="J302" s="456"/>
    </row>
    <row r="303" spans="1:21">
      <c r="C303" s="22" t="s">
        <v>754</v>
      </c>
      <c r="D303" s="43"/>
      <c r="E303" s="43"/>
      <c r="F303" s="43"/>
      <c r="G303" s="456"/>
      <c r="H303" s="456"/>
      <c r="I303" s="456"/>
      <c r="J303" s="456"/>
    </row>
    <row r="304" spans="1:21">
      <c r="C304" s="22" t="s">
        <v>755</v>
      </c>
      <c r="D304" s="43"/>
      <c r="E304" s="43"/>
      <c r="F304" s="43"/>
      <c r="G304" s="43"/>
      <c r="H304" s="43"/>
      <c r="I304" s="43"/>
      <c r="J304" s="43"/>
    </row>
    <row r="305" spans="3:17">
      <c r="C305" s="42"/>
      <c r="D305" s="43"/>
      <c r="E305" s="43"/>
      <c r="F305" s="43"/>
      <c r="G305" s="43"/>
      <c r="H305" s="43"/>
      <c r="I305" s="43"/>
      <c r="J305" s="43"/>
    </row>
    <row r="306" spans="3:17">
      <c r="C306" s="977" t="s">
        <v>57</v>
      </c>
      <c r="D306" s="980" t="s">
        <v>88</v>
      </c>
      <c r="E306" s="980"/>
      <c r="F306" s="980"/>
      <c r="G306" s="981" t="s">
        <v>653</v>
      </c>
      <c r="H306" s="982"/>
      <c r="I306" s="981" t="s">
        <v>654</v>
      </c>
      <c r="J306" s="982"/>
      <c r="K306" s="981" t="s">
        <v>655</v>
      </c>
      <c r="L306" s="982"/>
      <c r="M306" s="382" t="s">
        <v>37</v>
      </c>
      <c r="N306" s="383" t="s">
        <v>659</v>
      </c>
      <c r="O306" s="382" t="s">
        <v>37</v>
      </c>
      <c r="P306" s="867" t="s">
        <v>94</v>
      </c>
      <c r="Q306" s="997" t="s">
        <v>667</v>
      </c>
    </row>
    <row r="307" spans="3:17">
      <c r="C307" s="978"/>
      <c r="D307" s="1000" t="s">
        <v>778</v>
      </c>
      <c r="E307" s="1001" t="s">
        <v>66</v>
      </c>
      <c r="F307" s="1001" t="s">
        <v>651</v>
      </c>
      <c r="G307" s="1001" t="s">
        <v>657</v>
      </c>
      <c r="H307" s="1001"/>
      <c r="I307" s="1001" t="s">
        <v>657</v>
      </c>
      <c r="J307" s="1001"/>
      <c r="K307" s="1001" t="s">
        <v>657</v>
      </c>
      <c r="L307" s="1001"/>
      <c r="M307" s="1001" t="s">
        <v>67</v>
      </c>
      <c r="N307" s="1001" t="s">
        <v>652</v>
      </c>
      <c r="O307" s="1001" t="s">
        <v>67</v>
      </c>
      <c r="P307" s="868"/>
      <c r="Q307" s="998"/>
    </row>
    <row r="308" spans="3:17">
      <c r="C308" s="979"/>
      <c r="D308" s="1000"/>
      <c r="E308" s="1001"/>
      <c r="F308" s="1001"/>
      <c r="G308" s="454" t="s">
        <v>68</v>
      </c>
      <c r="H308" s="454" t="s">
        <v>652</v>
      </c>
      <c r="I308" s="454" t="s">
        <v>68</v>
      </c>
      <c r="J308" s="454" t="s">
        <v>652</v>
      </c>
      <c r="K308" s="454" t="s">
        <v>68</v>
      </c>
      <c r="L308" s="454" t="s">
        <v>652</v>
      </c>
      <c r="M308" s="1001"/>
      <c r="N308" s="1001"/>
      <c r="O308" s="1001"/>
      <c r="P308" s="869"/>
      <c r="Q308" s="999"/>
    </row>
    <row r="309" spans="3:17" ht="31.5" customHeight="1">
      <c r="C309" s="450" t="s">
        <v>832</v>
      </c>
      <c r="D309" s="870" t="s">
        <v>668</v>
      </c>
      <c r="E309" s="867" t="s">
        <v>71</v>
      </c>
      <c r="F309" s="984" t="s">
        <v>829</v>
      </c>
      <c r="G309" s="464">
        <v>4</v>
      </c>
      <c r="H309" s="457" t="s">
        <v>756</v>
      </c>
      <c r="I309" s="448" t="s">
        <v>664</v>
      </c>
      <c r="J309" s="457" t="s">
        <v>779</v>
      </c>
      <c r="K309" s="464">
        <v>4</v>
      </c>
      <c r="L309" s="457" t="s">
        <v>780</v>
      </c>
      <c r="M309" s="448" t="s">
        <v>90</v>
      </c>
      <c r="N309" s="457" t="s">
        <v>756</v>
      </c>
      <c r="O309" s="448" t="s">
        <v>21</v>
      </c>
      <c r="P309" s="448" t="s">
        <v>833</v>
      </c>
      <c r="Q309" s="483" t="s">
        <v>886</v>
      </c>
    </row>
    <row r="310" spans="3:17" ht="31.2">
      <c r="C310" s="450" t="s">
        <v>834</v>
      </c>
      <c r="D310" s="871"/>
      <c r="E310" s="868"/>
      <c r="F310" s="985"/>
      <c r="G310" s="464">
        <v>5</v>
      </c>
      <c r="H310" s="457" t="s">
        <v>756</v>
      </c>
      <c r="I310" s="448" t="s">
        <v>664</v>
      </c>
      <c r="J310" s="457" t="s">
        <v>779</v>
      </c>
      <c r="K310" s="464">
        <v>5</v>
      </c>
      <c r="L310" s="457" t="s">
        <v>780</v>
      </c>
      <c r="M310" s="448" t="s">
        <v>90</v>
      </c>
      <c r="N310" s="457" t="s">
        <v>756</v>
      </c>
      <c r="O310" s="448" t="s">
        <v>21</v>
      </c>
      <c r="P310" s="448" t="s">
        <v>833</v>
      </c>
      <c r="Q310" s="483" t="s">
        <v>888</v>
      </c>
    </row>
    <row r="311" spans="3:17" ht="31.2">
      <c r="C311" s="450" t="s">
        <v>835</v>
      </c>
      <c r="D311" s="872"/>
      <c r="E311" s="869"/>
      <c r="F311" s="985"/>
      <c r="G311" s="464">
        <v>6</v>
      </c>
      <c r="H311" s="457" t="s">
        <v>756</v>
      </c>
      <c r="I311" s="448" t="s">
        <v>664</v>
      </c>
      <c r="J311" s="457" t="s">
        <v>779</v>
      </c>
      <c r="K311" s="425" t="s">
        <v>759</v>
      </c>
      <c r="L311" s="457" t="s">
        <v>780</v>
      </c>
      <c r="M311" s="448" t="s">
        <v>90</v>
      </c>
      <c r="N311" s="457" t="s">
        <v>756</v>
      </c>
      <c r="O311" s="448" t="s">
        <v>21</v>
      </c>
      <c r="P311" s="448" t="s">
        <v>833</v>
      </c>
      <c r="Q311" s="483" t="s">
        <v>890</v>
      </c>
    </row>
    <row r="312" spans="3:17" ht="31.2">
      <c r="C312" s="450" t="s">
        <v>836</v>
      </c>
      <c r="D312" s="870" t="s">
        <v>668</v>
      </c>
      <c r="E312" s="867" t="s">
        <v>71</v>
      </c>
      <c r="F312" s="984" t="s">
        <v>829</v>
      </c>
      <c r="G312" s="464">
        <v>4</v>
      </c>
      <c r="H312" s="457" t="s">
        <v>756</v>
      </c>
      <c r="I312" s="448" t="s">
        <v>664</v>
      </c>
      <c r="J312" s="457" t="s">
        <v>781</v>
      </c>
      <c r="K312" s="464">
        <v>4</v>
      </c>
      <c r="L312" s="457" t="s">
        <v>780</v>
      </c>
      <c r="M312" s="448" t="s">
        <v>21</v>
      </c>
      <c r="N312" s="457" t="s">
        <v>756</v>
      </c>
      <c r="O312" s="448" t="s">
        <v>21</v>
      </c>
      <c r="P312" s="448" t="s">
        <v>837</v>
      </c>
      <c r="Q312" s="483" t="s">
        <v>887</v>
      </c>
    </row>
    <row r="313" spans="3:17" ht="31.2">
      <c r="C313" s="450" t="s">
        <v>838</v>
      </c>
      <c r="D313" s="871"/>
      <c r="E313" s="868"/>
      <c r="F313" s="985"/>
      <c r="G313" s="464">
        <v>5</v>
      </c>
      <c r="H313" s="457" t="s">
        <v>756</v>
      </c>
      <c r="I313" s="448" t="s">
        <v>664</v>
      </c>
      <c r="J313" s="457" t="s">
        <v>781</v>
      </c>
      <c r="K313" s="464">
        <v>5</v>
      </c>
      <c r="L313" s="457" t="s">
        <v>780</v>
      </c>
      <c r="M313" s="448" t="s">
        <v>21</v>
      </c>
      <c r="N313" s="457" t="s">
        <v>756</v>
      </c>
      <c r="O313" s="448" t="s">
        <v>21</v>
      </c>
      <c r="P313" s="448" t="s">
        <v>837</v>
      </c>
      <c r="Q313" s="483" t="s">
        <v>889</v>
      </c>
    </row>
    <row r="314" spans="3:17" ht="31.2">
      <c r="C314" s="450" t="s">
        <v>839</v>
      </c>
      <c r="D314" s="872"/>
      <c r="E314" s="869"/>
      <c r="F314" s="986"/>
      <c r="G314" s="464">
        <v>6</v>
      </c>
      <c r="H314" s="457" t="s">
        <v>756</v>
      </c>
      <c r="I314" s="448" t="s">
        <v>664</v>
      </c>
      <c r="J314" s="457" t="s">
        <v>781</v>
      </c>
      <c r="K314" s="425" t="s">
        <v>759</v>
      </c>
      <c r="L314" s="457" t="s">
        <v>780</v>
      </c>
      <c r="M314" s="448" t="s">
        <v>21</v>
      </c>
      <c r="N314" s="457" t="s">
        <v>756</v>
      </c>
      <c r="O314" s="448" t="s">
        <v>21</v>
      </c>
      <c r="P314" s="448" t="s">
        <v>837</v>
      </c>
      <c r="Q314" s="483" t="s">
        <v>891</v>
      </c>
    </row>
    <row r="315" spans="3:17">
      <c r="M315" s="22"/>
    </row>
    <row r="316" spans="3:17">
      <c r="M316" s="22"/>
    </row>
    <row r="317" spans="3:17">
      <c r="C317" s="42" t="s">
        <v>782</v>
      </c>
      <c r="M317" s="22"/>
    </row>
    <row r="319" spans="3:17">
      <c r="C319" s="22" t="s">
        <v>754</v>
      </c>
    </row>
    <row r="320" spans="3:17">
      <c r="C320" s="22" t="s">
        <v>755</v>
      </c>
    </row>
    <row r="322" spans="3:16">
      <c r="C322" s="977" t="s">
        <v>57</v>
      </c>
      <c r="D322" s="980" t="s">
        <v>88</v>
      </c>
      <c r="E322" s="980"/>
      <c r="F322" s="980"/>
      <c r="G322" s="981" t="s">
        <v>653</v>
      </c>
      <c r="H322" s="982"/>
      <c r="I322" s="981" t="s">
        <v>654</v>
      </c>
      <c r="J322" s="982"/>
      <c r="K322" s="382" t="s">
        <v>37</v>
      </c>
      <c r="L322" s="981" t="s">
        <v>655</v>
      </c>
      <c r="M322" s="982"/>
      <c r="N322" s="382" t="s">
        <v>37</v>
      </c>
      <c r="O322" s="867" t="s">
        <v>94</v>
      </c>
      <c r="P322" s="997" t="s">
        <v>667</v>
      </c>
    </row>
    <row r="323" spans="3:16">
      <c r="C323" s="978"/>
      <c r="D323" s="1000" t="s">
        <v>778</v>
      </c>
      <c r="E323" s="1001" t="s">
        <v>66</v>
      </c>
      <c r="F323" s="1001" t="s">
        <v>651</v>
      </c>
      <c r="G323" s="1001" t="s">
        <v>657</v>
      </c>
      <c r="H323" s="1001"/>
      <c r="I323" s="1001" t="s">
        <v>657</v>
      </c>
      <c r="J323" s="1001"/>
      <c r="K323" s="1001" t="s">
        <v>67</v>
      </c>
      <c r="L323" s="1001" t="s">
        <v>657</v>
      </c>
      <c r="M323" s="1001"/>
      <c r="N323" s="1001" t="s">
        <v>67</v>
      </c>
      <c r="O323" s="868"/>
      <c r="P323" s="998"/>
    </row>
    <row r="324" spans="3:16">
      <c r="C324" s="979"/>
      <c r="D324" s="1000"/>
      <c r="E324" s="1001"/>
      <c r="F324" s="1001"/>
      <c r="G324" s="454" t="s">
        <v>68</v>
      </c>
      <c r="H324" s="454" t="s">
        <v>652</v>
      </c>
      <c r="I324" s="454" t="s">
        <v>68</v>
      </c>
      <c r="J324" s="454" t="s">
        <v>652</v>
      </c>
      <c r="K324" s="1001"/>
      <c r="L324" s="454" t="s">
        <v>68</v>
      </c>
      <c r="M324" s="454" t="s">
        <v>652</v>
      </c>
      <c r="N324" s="1001"/>
      <c r="O324" s="869"/>
      <c r="P324" s="999"/>
    </row>
    <row r="325" spans="3:16" ht="27.75" customHeight="1">
      <c r="C325" s="870" t="s">
        <v>845</v>
      </c>
      <c r="D325" s="870" t="s">
        <v>668</v>
      </c>
      <c r="E325" s="867" t="s">
        <v>71</v>
      </c>
      <c r="F325" s="984" t="s">
        <v>829</v>
      </c>
      <c r="G325" s="995">
        <v>4</v>
      </c>
      <c r="H325" s="882" t="s">
        <v>665</v>
      </c>
      <c r="I325" s="426">
        <v>4</v>
      </c>
      <c r="J325" s="1021" t="s">
        <v>665</v>
      </c>
      <c r="K325" s="867" t="s">
        <v>90</v>
      </c>
      <c r="L325" s="995">
        <v>4</v>
      </c>
      <c r="M325" s="956" t="s">
        <v>823</v>
      </c>
      <c r="N325" s="875" t="s">
        <v>21</v>
      </c>
      <c r="O325" s="463"/>
      <c r="P325" s="508" t="s">
        <v>892</v>
      </c>
    </row>
    <row r="326" spans="3:16" ht="31.5" customHeight="1">
      <c r="C326" s="871"/>
      <c r="D326" s="871"/>
      <c r="E326" s="868"/>
      <c r="F326" s="985"/>
      <c r="G326" s="1033"/>
      <c r="H326" s="883"/>
      <c r="I326" s="426">
        <v>5</v>
      </c>
      <c r="J326" s="1021"/>
      <c r="K326" s="868"/>
      <c r="L326" s="1033"/>
      <c r="M326" s="957"/>
      <c r="N326" s="875"/>
      <c r="O326" s="463"/>
      <c r="P326" s="483" t="s">
        <v>893</v>
      </c>
    </row>
    <row r="327" spans="3:16" ht="31.5" customHeight="1">
      <c r="C327" s="871"/>
      <c r="D327" s="871"/>
      <c r="E327" s="868"/>
      <c r="F327" s="985"/>
      <c r="G327" s="996"/>
      <c r="H327" s="883"/>
      <c r="I327" s="426">
        <v>6</v>
      </c>
      <c r="J327" s="1021"/>
      <c r="K327" s="868"/>
      <c r="L327" s="996"/>
      <c r="M327" s="957"/>
      <c r="N327" s="875"/>
      <c r="O327" s="463"/>
      <c r="P327" s="483" t="s">
        <v>894</v>
      </c>
    </row>
    <row r="328" spans="3:16" ht="31.5" customHeight="1">
      <c r="C328" s="871"/>
      <c r="D328" s="871"/>
      <c r="E328" s="868"/>
      <c r="F328" s="985"/>
      <c r="G328" s="995">
        <v>5</v>
      </c>
      <c r="H328" s="883"/>
      <c r="I328" s="464">
        <v>4</v>
      </c>
      <c r="J328" s="1021"/>
      <c r="K328" s="868"/>
      <c r="L328" s="995">
        <v>5</v>
      </c>
      <c r="M328" s="957"/>
      <c r="N328" s="875"/>
      <c r="O328" s="463"/>
      <c r="P328" s="483" t="s">
        <v>895</v>
      </c>
    </row>
    <row r="329" spans="3:16" ht="31.5" customHeight="1">
      <c r="C329" s="871"/>
      <c r="D329" s="871"/>
      <c r="E329" s="868"/>
      <c r="F329" s="985"/>
      <c r="G329" s="1033"/>
      <c r="H329" s="883"/>
      <c r="I329" s="464">
        <v>5</v>
      </c>
      <c r="J329" s="1021"/>
      <c r="K329" s="868"/>
      <c r="L329" s="1033"/>
      <c r="M329" s="957"/>
      <c r="N329" s="875"/>
      <c r="O329" s="463"/>
      <c r="P329" s="483" t="s">
        <v>896</v>
      </c>
    </row>
    <row r="330" spans="3:16" ht="31.5" customHeight="1">
      <c r="C330" s="871"/>
      <c r="D330" s="871"/>
      <c r="E330" s="868"/>
      <c r="F330" s="985"/>
      <c r="G330" s="996"/>
      <c r="H330" s="883"/>
      <c r="I330" s="464">
        <v>6</v>
      </c>
      <c r="J330" s="1021"/>
      <c r="K330" s="868"/>
      <c r="L330" s="996"/>
      <c r="M330" s="957"/>
      <c r="N330" s="875"/>
      <c r="O330" s="463"/>
      <c r="P330" s="483" t="s">
        <v>897</v>
      </c>
    </row>
    <row r="331" spans="3:16" ht="31.5" customHeight="1">
      <c r="C331" s="871"/>
      <c r="D331" s="871"/>
      <c r="E331" s="868"/>
      <c r="F331" s="985"/>
      <c r="G331" s="995">
        <v>6</v>
      </c>
      <c r="H331" s="883"/>
      <c r="I331" s="426">
        <v>4</v>
      </c>
      <c r="J331" s="1021"/>
      <c r="K331" s="868"/>
      <c r="L331" s="995">
        <v>6</v>
      </c>
      <c r="M331" s="957"/>
      <c r="N331" s="875"/>
      <c r="O331" s="463"/>
      <c r="P331" s="483" t="s">
        <v>900</v>
      </c>
    </row>
    <row r="332" spans="3:16" ht="31.5" customHeight="1">
      <c r="C332" s="871"/>
      <c r="D332" s="871"/>
      <c r="E332" s="868"/>
      <c r="F332" s="985"/>
      <c r="G332" s="1033"/>
      <c r="H332" s="883"/>
      <c r="I332" s="426">
        <v>5</v>
      </c>
      <c r="J332" s="1021"/>
      <c r="K332" s="868"/>
      <c r="L332" s="1033"/>
      <c r="M332" s="957"/>
      <c r="N332" s="875"/>
      <c r="O332" s="463"/>
      <c r="P332" s="483" t="s">
        <v>899</v>
      </c>
    </row>
    <row r="333" spans="3:16" ht="31.5" customHeight="1">
      <c r="C333" s="872"/>
      <c r="D333" s="872"/>
      <c r="E333" s="869"/>
      <c r="F333" s="986"/>
      <c r="G333" s="996"/>
      <c r="H333" s="884"/>
      <c r="I333" s="426">
        <v>6</v>
      </c>
      <c r="J333" s="1021"/>
      <c r="K333" s="869"/>
      <c r="L333" s="996"/>
      <c r="M333" s="958"/>
      <c r="N333" s="875"/>
      <c r="O333" s="463"/>
      <c r="P333" s="483" t="s">
        <v>898</v>
      </c>
    </row>
  </sheetData>
  <mergeCells count="621">
    <mergeCell ref="C325:C333"/>
    <mergeCell ref="P122:P124"/>
    <mergeCell ref="Q122:Q124"/>
    <mergeCell ref="O135:O147"/>
    <mergeCell ref="H148:H151"/>
    <mergeCell ref="O148:O160"/>
    <mergeCell ref="C167:C192"/>
    <mergeCell ref="D167:D179"/>
    <mergeCell ref="E167:E179"/>
    <mergeCell ref="F167:F179"/>
    <mergeCell ref="D135:D138"/>
    <mergeCell ref="E135:E138"/>
    <mergeCell ref="G135:G138"/>
    <mergeCell ref="J148:J160"/>
    <mergeCell ref="L180:L192"/>
    <mergeCell ref="M180:M192"/>
    <mergeCell ref="J135:J138"/>
    <mergeCell ref="J180:J192"/>
    <mergeCell ref="D148:D160"/>
    <mergeCell ref="C135:C160"/>
    <mergeCell ref="C164:C166"/>
    <mergeCell ref="C200:C202"/>
    <mergeCell ref="C218:C249"/>
    <mergeCell ref="E165:E166"/>
    <mergeCell ref="I99:I100"/>
    <mergeCell ref="J99:J100"/>
    <mergeCell ref="L99:M99"/>
    <mergeCell ref="N99:N100"/>
    <mergeCell ref="O99:O100"/>
    <mergeCell ref="O167:O179"/>
    <mergeCell ref="O180:O192"/>
    <mergeCell ref="F135:F160"/>
    <mergeCell ref="L120:L121"/>
    <mergeCell ref="M120:N120"/>
    <mergeCell ref="O120:O121"/>
    <mergeCell ref="I119:K119"/>
    <mergeCell ref="M119:N119"/>
    <mergeCell ref="K132:L132"/>
    <mergeCell ref="D132:F132"/>
    <mergeCell ref="H135:H138"/>
    <mergeCell ref="D164:F164"/>
    <mergeCell ref="G164:H164"/>
    <mergeCell ref="D133:D134"/>
    <mergeCell ref="E148:E160"/>
    <mergeCell ref="L167:L170"/>
    <mergeCell ref="D180:D192"/>
    <mergeCell ref="E180:E192"/>
    <mergeCell ref="F180:F192"/>
    <mergeCell ref="L83:L84"/>
    <mergeCell ref="M83:M84"/>
    <mergeCell ref="L85:L86"/>
    <mergeCell ref="L87:L88"/>
    <mergeCell ref="M87:M88"/>
    <mergeCell ref="L89:L90"/>
    <mergeCell ref="N96:N98"/>
    <mergeCell ref="O96:O98"/>
    <mergeCell ref="D97:D98"/>
    <mergeCell ref="E97:E98"/>
    <mergeCell ref="F97:F98"/>
    <mergeCell ref="G97:G98"/>
    <mergeCell ref="H97:H98"/>
    <mergeCell ref="I97:J97"/>
    <mergeCell ref="K97:K98"/>
    <mergeCell ref="L97:L98"/>
    <mergeCell ref="M97:M98"/>
    <mergeCell ref="I66:I67"/>
    <mergeCell ref="M91:M92"/>
    <mergeCell ref="L93:L94"/>
    <mergeCell ref="L78:L80"/>
    <mergeCell ref="M78:M80"/>
    <mergeCell ref="P72:Q72"/>
    <mergeCell ref="C72:C73"/>
    <mergeCell ref="D72:D73"/>
    <mergeCell ref="E72:E73"/>
    <mergeCell ref="F72:F73"/>
    <mergeCell ref="I72:I73"/>
    <mergeCell ref="J72:J73"/>
    <mergeCell ref="L72:M72"/>
    <mergeCell ref="N72:N73"/>
    <mergeCell ref="O72:O73"/>
    <mergeCell ref="J83:J84"/>
    <mergeCell ref="J87:J88"/>
    <mergeCell ref="N83:O83"/>
    <mergeCell ref="E81:E82"/>
    <mergeCell ref="F81:F82"/>
    <mergeCell ref="G81:G82"/>
    <mergeCell ref="C78:C80"/>
    <mergeCell ref="C89:C90"/>
    <mergeCell ref="L81:L82"/>
    <mergeCell ref="K43:K44"/>
    <mergeCell ref="C42:C44"/>
    <mergeCell ref="D42:H42"/>
    <mergeCell ref="I42:J42"/>
    <mergeCell ref="N42:N44"/>
    <mergeCell ref="G43:G44"/>
    <mergeCell ref="H43:H44"/>
    <mergeCell ref="I43:J43"/>
    <mergeCell ref="L43:L44"/>
    <mergeCell ref="M43:M44"/>
    <mergeCell ref="Q45:R45"/>
    <mergeCell ref="L24:L26"/>
    <mergeCell ref="M24:M26"/>
    <mergeCell ref="M27:M28"/>
    <mergeCell ref="L29:L30"/>
    <mergeCell ref="M29:M30"/>
    <mergeCell ref="M31:M32"/>
    <mergeCell ref="L33:L34"/>
    <mergeCell ref="M33:M34"/>
    <mergeCell ref="M35:M36"/>
    <mergeCell ref="L37:L38"/>
    <mergeCell ref="M37:M38"/>
    <mergeCell ref="L39:L40"/>
    <mergeCell ref="M39:M40"/>
    <mergeCell ref="O37:P37"/>
    <mergeCell ref="O42:O44"/>
    <mergeCell ref="O45:O46"/>
    <mergeCell ref="L45:M45"/>
    <mergeCell ref="N45:N46"/>
    <mergeCell ref="L35:L36"/>
    <mergeCell ref="L62:L63"/>
    <mergeCell ref="L54:L55"/>
    <mergeCell ref="N64:O64"/>
    <mergeCell ref="G180:G192"/>
    <mergeCell ref="H180:H192"/>
    <mergeCell ref="N164:N166"/>
    <mergeCell ref="K167:K179"/>
    <mergeCell ref="M167:M179"/>
    <mergeCell ref="K180:K192"/>
    <mergeCell ref="N60:O60"/>
    <mergeCell ref="I64:I65"/>
    <mergeCell ref="J64:J65"/>
    <mergeCell ref="O132:O134"/>
    <mergeCell ref="O164:O166"/>
    <mergeCell ref="K164:L164"/>
    <mergeCell ref="L60:L61"/>
    <mergeCell ref="M60:M61"/>
    <mergeCell ref="L64:L65"/>
    <mergeCell ref="N56:O56"/>
    <mergeCell ref="G167:G179"/>
    <mergeCell ref="H167:H179"/>
    <mergeCell ref="J167:J179"/>
    <mergeCell ref="M64:M65"/>
    <mergeCell ref="L66:L67"/>
    <mergeCell ref="L51:L53"/>
    <mergeCell ref="M51:M53"/>
    <mergeCell ref="C58:C59"/>
    <mergeCell ref="D58:D59"/>
    <mergeCell ref="E58:E59"/>
    <mergeCell ref="F58:F59"/>
    <mergeCell ref="G58:G59"/>
    <mergeCell ref="H58:H59"/>
    <mergeCell ref="I58:I59"/>
    <mergeCell ref="L56:L57"/>
    <mergeCell ref="M56:M57"/>
    <mergeCell ref="F56:F57"/>
    <mergeCell ref="I56:I57"/>
    <mergeCell ref="J56:J57"/>
    <mergeCell ref="L58:L59"/>
    <mergeCell ref="K52:K53"/>
    <mergeCell ref="M54:M55"/>
    <mergeCell ref="M58:M59"/>
    <mergeCell ref="D37:D38"/>
    <mergeCell ref="E37:E38"/>
    <mergeCell ref="F37:F38"/>
    <mergeCell ref="I37:I38"/>
    <mergeCell ref="C54:C55"/>
    <mergeCell ref="D54:D55"/>
    <mergeCell ref="E54:E55"/>
    <mergeCell ref="F54:F55"/>
    <mergeCell ref="I54:I55"/>
    <mergeCell ref="G54:G55"/>
    <mergeCell ref="H54:H55"/>
    <mergeCell ref="C45:C46"/>
    <mergeCell ref="D45:D46"/>
    <mergeCell ref="E45:E46"/>
    <mergeCell ref="F45:F46"/>
    <mergeCell ref="I45:I46"/>
    <mergeCell ref="I51:J51"/>
    <mergeCell ref="D52:D53"/>
    <mergeCell ref="E52:E53"/>
    <mergeCell ref="F52:F53"/>
    <mergeCell ref="G52:G53"/>
    <mergeCell ref="J45:J46"/>
    <mergeCell ref="C39:C40"/>
    <mergeCell ref="D39:D40"/>
    <mergeCell ref="C29:C30"/>
    <mergeCell ref="D29:D30"/>
    <mergeCell ref="E29:E30"/>
    <mergeCell ref="C56:C57"/>
    <mergeCell ref="D56:D57"/>
    <mergeCell ref="E56:E57"/>
    <mergeCell ref="C60:C61"/>
    <mergeCell ref="D60:D61"/>
    <mergeCell ref="E60:E61"/>
    <mergeCell ref="C31:C32"/>
    <mergeCell ref="D31:D32"/>
    <mergeCell ref="E31:E32"/>
    <mergeCell ref="C33:C34"/>
    <mergeCell ref="D33:D34"/>
    <mergeCell ref="E33:E34"/>
    <mergeCell ref="C35:C36"/>
    <mergeCell ref="D35:D36"/>
    <mergeCell ref="E35:E36"/>
    <mergeCell ref="C51:C53"/>
    <mergeCell ref="D51:H51"/>
    <mergeCell ref="D43:D44"/>
    <mergeCell ref="E43:E44"/>
    <mergeCell ref="F43:F44"/>
    <mergeCell ref="C37:C38"/>
    <mergeCell ref="E39:E40"/>
    <mergeCell ref="F39:F40"/>
    <mergeCell ref="G39:G40"/>
    <mergeCell ref="H39:H40"/>
    <mergeCell ref="C62:C63"/>
    <mergeCell ref="D62:D63"/>
    <mergeCell ref="I83:I84"/>
    <mergeCell ref="I39:I40"/>
    <mergeCell ref="C69:C71"/>
    <mergeCell ref="D69:H69"/>
    <mergeCell ref="I69:J69"/>
    <mergeCell ref="D70:D71"/>
    <mergeCell ref="E70:E71"/>
    <mergeCell ref="F70:F71"/>
    <mergeCell ref="G70:G71"/>
    <mergeCell ref="H70:H71"/>
    <mergeCell ref="I70:J70"/>
    <mergeCell ref="C66:C67"/>
    <mergeCell ref="D66:D67"/>
    <mergeCell ref="E66:E67"/>
    <mergeCell ref="F66:F67"/>
    <mergeCell ref="G66:G67"/>
    <mergeCell ref="E62:E63"/>
    <mergeCell ref="F62:F63"/>
    <mergeCell ref="C81:C82"/>
    <mergeCell ref="C83:C84"/>
    <mergeCell ref="D83:D84"/>
    <mergeCell ref="E83:E84"/>
    <mergeCell ref="F83:F84"/>
    <mergeCell ref="D107:F107"/>
    <mergeCell ref="G107:H107"/>
    <mergeCell ref="D108:D109"/>
    <mergeCell ref="D119:F119"/>
    <mergeCell ref="G119:H119"/>
    <mergeCell ref="D81:D82"/>
    <mergeCell ref="C85:C86"/>
    <mergeCell ref="C87:C88"/>
    <mergeCell ref="D87:D88"/>
    <mergeCell ref="E87:E88"/>
    <mergeCell ref="F87:F88"/>
    <mergeCell ref="F85:F86"/>
    <mergeCell ref="G85:G86"/>
    <mergeCell ref="H85:H86"/>
    <mergeCell ref="E99:E100"/>
    <mergeCell ref="F99:F100"/>
    <mergeCell ref="C119:C121"/>
    <mergeCell ref="D120:D121"/>
    <mergeCell ref="E120:E121"/>
    <mergeCell ref="G62:G63"/>
    <mergeCell ref="H62:H63"/>
    <mergeCell ref="I62:I63"/>
    <mergeCell ref="I60:I61"/>
    <mergeCell ref="J60:J61"/>
    <mergeCell ref="F60:F61"/>
    <mergeCell ref="F35:F36"/>
    <mergeCell ref="G35:G36"/>
    <mergeCell ref="H35:H36"/>
    <mergeCell ref="J37:J38"/>
    <mergeCell ref="C64:C65"/>
    <mergeCell ref="D64:D65"/>
    <mergeCell ref="N87:O87"/>
    <mergeCell ref="E108:E109"/>
    <mergeCell ref="F108:F109"/>
    <mergeCell ref="D85:D86"/>
    <mergeCell ref="E85:E86"/>
    <mergeCell ref="P99:Q99"/>
    <mergeCell ref="K107:K109"/>
    <mergeCell ref="C91:C92"/>
    <mergeCell ref="C93:C94"/>
    <mergeCell ref="C96:C98"/>
    <mergeCell ref="C99:C100"/>
    <mergeCell ref="C107:C109"/>
    <mergeCell ref="E64:E65"/>
    <mergeCell ref="F64:F65"/>
    <mergeCell ref="I87:I88"/>
    <mergeCell ref="I85:I86"/>
    <mergeCell ref="N69:N71"/>
    <mergeCell ref="O69:O71"/>
    <mergeCell ref="K70:K71"/>
    <mergeCell ref="L70:L71"/>
    <mergeCell ref="M70:M71"/>
    <mergeCell ref="H66:H67"/>
    <mergeCell ref="P119:P121"/>
    <mergeCell ref="Q119:Q121"/>
    <mergeCell ref="I120:K120"/>
    <mergeCell ref="D89:D90"/>
    <mergeCell ref="E89:E90"/>
    <mergeCell ref="F89:F90"/>
    <mergeCell ref="G89:G90"/>
    <mergeCell ref="H89:H90"/>
    <mergeCell ref="I89:I90"/>
    <mergeCell ref="N91:O91"/>
    <mergeCell ref="D91:D92"/>
    <mergeCell ref="E91:E92"/>
    <mergeCell ref="F91:F92"/>
    <mergeCell ref="I91:I92"/>
    <mergeCell ref="L91:L92"/>
    <mergeCell ref="D93:D94"/>
    <mergeCell ref="E93:E94"/>
    <mergeCell ref="J107:J109"/>
    <mergeCell ref="D96:H96"/>
    <mergeCell ref="I96:J96"/>
    <mergeCell ref="D99:D100"/>
    <mergeCell ref="G108:H108"/>
    <mergeCell ref="I108:I109"/>
    <mergeCell ref="L108:L109"/>
    <mergeCell ref="C24:C26"/>
    <mergeCell ref="I24:J24"/>
    <mergeCell ref="F25:F26"/>
    <mergeCell ref="G25:G26"/>
    <mergeCell ref="H25:H26"/>
    <mergeCell ref="I25:J25"/>
    <mergeCell ref="C27:C28"/>
    <mergeCell ref="F27:F28"/>
    <mergeCell ref="G27:G28"/>
    <mergeCell ref="H27:H28"/>
    <mergeCell ref="I27:I28"/>
    <mergeCell ref="D24:H24"/>
    <mergeCell ref="E25:E26"/>
    <mergeCell ref="D25:D26"/>
    <mergeCell ref="D27:D28"/>
    <mergeCell ref="E27:E28"/>
    <mergeCell ref="F29:F30"/>
    <mergeCell ref="I29:I30"/>
    <mergeCell ref="F31:F32"/>
    <mergeCell ref="G31:G32"/>
    <mergeCell ref="H31:H32"/>
    <mergeCell ref="J29:J30"/>
    <mergeCell ref="J33:J34"/>
    <mergeCell ref="M165:M166"/>
    <mergeCell ref="I31:I32"/>
    <mergeCell ref="F33:F34"/>
    <mergeCell ref="I33:I34"/>
    <mergeCell ref="I35:I36"/>
    <mergeCell ref="M135:M138"/>
    <mergeCell ref="I164:J164"/>
    <mergeCell ref="K148:K160"/>
    <mergeCell ref="L148:L160"/>
    <mergeCell ref="M148:M160"/>
    <mergeCell ref="G148:G160"/>
    <mergeCell ref="F93:F94"/>
    <mergeCell ref="G93:G94"/>
    <mergeCell ref="H93:H94"/>
    <mergeCell ref="I93:I94"/>
    <mergeCell ref="G132:H132"/>
    <mergeCell ref="I132:J132"/>
    <mergeCell ref="K25:K26"/>
    <mergeCell ref="N110:O110"/>
    <mergeCell ref="M133:M134"/>
    <mergeCell ref="H81:H82"/>
    <mergeCell ref="I81:I82"/>
    <mergeCell ref="N132:N134"/>
    <mergeCell ref="O29:P29"/>
    <mergeCell ref="O33:P33"/>
    <mergeCell ref="D78:H78"/>
    <mergeCell ref="I78:J78"/>
    <mergeCell ref="D79:D80"/>
    <mergeCell ref="E79:E80"/>
    <mergeCell ref="F79:F80"/>
    <mergeCell ref="G79:G80"/>
    <mergeCell ref="H79:H80"/>
    <mergeCell ref="I79:J79"/>
    <mergeCell ref="K79:K80"/>
    <mergeCell ref="H52:H53"/>
    <mergeCell ref="I52:J52"/>
    <mergeCell ref="J91:J92"/>
    <mergeCell ref="F133:F134"/>
    <mergeCell ref="G133:H133"/>
    <mergeCell ref="I133:J133"/>
    <mergeCell ref="K133:L133"/>
    <mergeCell ref="H270:I270"/>
    <mergeCell ref="D260:D262"/>
    <mergeCell ref="E260:E262"/>
    <mergeCell ref="H260:H262"/>
    <mergeCell ref="I260:I262"/>
    <mergeCell ref="F165:F166"/>
    <mergeCell ref="E258:E259"/>
    <mergeCell ref="G258:G259"/>
    <mergeCell ref="H258:I258"/>
    <mergeCell ref="D218:D249"/>
    <mergeCell ref="E218:E249"/>
    <mergeCell ref="F218:F233"/>
    <mergeCell ref="F207:F208"/>
    <mergeCell ref="G207:G208"/>
    <mergeCell ref="H207:H208"/>
    <mergeCell ref="H257:I257"/>
    <mergeCell ref="F205:F206"/>
    <mergeCell ref="D205:D206"/>
    <mergeCell ref="E205:E206"/>
    <mergeCell ref="D203:D204"/>
    <mergeCell ref="E203:E204"/>
    <mergeCell ref="F203:F204"/>
    <mergeCell ref="G203:G204"/>
    <mergeCell ref="H203:H204"/>
    <mergeCell ref="N257:N259"/>
    <mergeCell ref="O257:O259"/>
    <mergeCell ref="H218:H233"/>
    <mergeCell ref="K218:K249"/>
    <mergeCell ref="F234:F249"/>
    <mergeCell ref="H234:H249"/>
    <mergeCell ref="K258:L258"/>
    <mergeCell ref="K257:L257"/>
    <mergeCell ref="O260:O262"/>
    <mergeCell ref="J260:J262"/>
    <mergeCell ref="J258:J259"/>
    <mergeCell ref="F120:F121"/>
    <mergeCell ref="G120:H120"/>
    <mergeCell ref="C132:C134"/>
    <mergeCell ref="K135:K138"/>
    <mergeCell ref="L135:L138"/>
    <mergeCell ref="G165:H165"/>
    <mergeCell ref="I165:J165"/>
    <mergeCell ref="K165:L165"/>
    <mergeCell ref="C122:C124"/>
    <mergeCell ref="E133:E134"/>
    <mergeCell ref="D165:D166"/>
    <mergeCell ref="D325:D333"/>
    <mergeCell ref="E325:E333"/>
    <mergeCell ref="F325:F333"/>
    <mergeCell ref="G325:G327"/>
    <mergeCell ref="H325:H333"/>
    <mergeCell ref="J325:J333"/>
    <mergeCell ref="L325:L327"/>
    <mergeCell ref="M325:M333"/>
    <mergeCell ref="N325:N333"/>
    <mergeCell ref="G328:G330"/>
    <mergeCell ref="L328:L330"/>
    <mergeCell ref="G331:G333"/>
    <mergeCell ref="L331:L333"/>
    <mergeCell ref="K325:K333"/>
    <mergeCell ref="P200:P202"/>
    <mergeCell ref="Q200:Q202"/>
    <mergeCell ref="D201:D202"/>
    <mergeCell ref="E201:E202"/>
    <mergeCell ref="F201:F202"/>
    <mergeCell ref="G201:H201"/>
    <mergeCell ref="I201:I202"/>
    <mergeCell ref="J201:K201"/>
    <mergeCell ref="L201:L202"/>
    <mergeCell ref="M201:N201"/>
    <mergeCell ref="O201:O202"/>
    <mergeCell ref="G200:H200"/>
    <mergeCell ref="D200:F200"/>
    <mergeCell ref="I200:K200"/>
    <mergeCell ref="L200:N200"/>
    <mergeCell ref="I203:I204"/>
    <mergeCell ref="J203:J204"/>
    <mergeCell ref="K203:K204"/>
    <mergeCell ref="L203:L204"/>
    <mergeCell ref="P203:P204"/>
    <mergeCell ref="Q203:Q204"/>
    <mergeCell ref="G205:G206"/>
    <mergeCell ref="H205:H206"/>
    <mergeCell ref="J205:J206"/>
    <mergeCell ref="K205:K206"/>
    <mergeCell ref="M205:M206"/>
    <mergeCell ref="P205:P206"/>
    <mergeCell ref="Q205:Q206"/>
    <mergeCell ref="M203:M204"/>
    <mergeCell ref="I205:I206"/>
    <mergeCell ref="L205:L206"/>
    <mergeCell ref="J271:J272"/>
    <mergeCell ref="J273:J276"/>
    <mergeCell ref="K270:M270"/>
    <mergeCell ref="L271:M271"/>
    <mergeCell ref="Q207:Q208"/>
    <mergeCell ref="C215:C217"/>
    <mergeCell ref="D215:F215"/>
    <mergeCell ref="G215:H215"/>
    <mergeCell ref="K215:K217"/>
    <mergeCell ref="D216:D217"/>
    <mergeCell ref="E216:E217"/>
    <mergeCell ref="F216:F217"/>
    <mergeCell ref="G216:H216"/>
    <mergeCell ref="I216:I217"/>
    <mergeCell ref="P207:P208"/>
    <mergeCell ref="M207:M208"/>
    <mergeCell ref="L207:L208"/>
    <mergeCell ref="K207:K208"/>
    <mergeCell ref="J207:J208"/>
    <mergeCell ref="I207:I208"/>
    <mergeCell ref="D207:D208"/>
    <mergeCell ref="E207:E208"/>
    <mergeCell ref="J215:J217"/>
    <mergeCell ref="O270:O272"/>
    <mergeCell ref="R278:R279"/>
    <mergeCell ref="R280:R284"/>
    <mergeCell ref="C285:C287"/>
    <mergeCell ref="D285:F285"/>
    <mergeCell ref="O285:O287"/>
    <mergeCell ref="P285:P287"/>
    <mergeCell ref="D286:D287"/>
    <mergeCell ref="E286:E287"/>
    <mergeCell ref="F286:F287"/>
    <mergeCell ref="G286:H286"/>
    <mergeCell ref="J286:J287"/>
    <mergeCell ref="K286:K287"/>
    <mergeCell ref="L286:M286"/>
    <mergeCell ref="N286:N287"/>
    <mergeCell ref="G285:H285"/>
    <mergeCell ref="I286:I287"/>
    <mergeCell ref="J285:M285"/>
    <mergeCell ref="O290:O292"/>
    <mergeCell ref="P290:P292"/>
    <mergeCell ref="D291:D292"/>
    <mergeCell ref="E291:E292"/>
    <mergeCell ref="F291:F292"/>
    <mergeCell ref="G291:H291"/>
    <mergeCell ref="J291:J292"/>
    <mergeCell ref="K291:K292"/>
    <mergeCell ref="L291:M291"/>
    <mergeCell ref="N291:N292"/>
    <mergeCell ref="I291:I292"/>
    <mergeCell ref="G290:H290"/>
    <mergeCell ref="J290:M290"/>
    <mergeCell ref="D290:F290"/>
    <mergeCell ref="O295:O297"/>
    <mergeCell ref="P295:P297"/>
    <mergeCell ref="D296:D297"/>
    <mergeCell ref="E296:E297"/>
    <mergeCell ref="F296:F297"/>
    <mergeCell ref="G296:H296"/>
    <mergeCell ref="J296:J297"/>
    <mergeCell ref="K296:K297"/>
    <mergeCell ref="L296:M296"/>
    <mergeCell ref="N296:N297"/>
    <mergeCell ref="I296:I297"/>
    <mergeCell ref="G295:H295"/>
    <mergeCell ref="J295:M295"/>
    <mergeCell ref="D295:F295"/>
    <mergeCell ref="P306:P308"/>
    <mergeCell ref="Q306:Q308"/>
    <mergeCell ref="D307:D308"/>
    <mergeCell ref="E307:E308"/>
    <mergeCell ref="F307:F308"/>
    <mergeCell ref="G307:H307"/>
    <mergeCell ref="I307:J307"/>
    <mergeCell ref="K307:L307"/>
    <mergeCell ref="M307:M308"/>
    <mergeCell ref="N307:N308"/>
    <mergeCell ref="O307:O308"/>
    <mergeCell ref="I306:J306"/>
    <mergeCell ref="K306:L306"/>
    <mergeCell ref="D306:F306"/>
    <mergeCell ref="G306:H306"/>
    <mergeCell ref="O322:O324"/>
    <mergeCell ref="P322:P324"/>
    <mergeCell ref="D323:D324"/>
    <mergeCell ref="E323:E324"/>
    <mergeCell ref="F323:F324"/>
    <mergeCell ref="G323:H323"/>
    <mergeCell ref="I323:J323"/>
    <mergeCell ref="K323:K324"/>
    <mergeCell ref="L323:M323"/>
    <mergeCell ref="N323:N324"/>
    <mergeCell ref="C290:C292"/>
    <mergeCell ref="C306:C308"/>
    <mergeCell ref="D312:D314"/>
    <mergeCell ref="E312:E314"/>
    <mergeCell ref="F312:F314"/>
    <mergeCell ref="L273:L274"/>
    <mergeCell ref="D258:D259"/>
    <mergeCell ref="C270:C272"/>
    <mergeCell ref="C260:C262"/>
    <mergeCell ref="C257:C259"/>
    <mergeCell ref="F258:F259"/>
    <mergeCell ref="D257:G257"/>
    <mergeCell ref="F271:F272"/>
    <mergeCell ref="F275:F276"/>
    <mergeCell ref="G275:G276"/>
    <mergeCell ref="D271:D272"/>
    <mergeCell ref="E271:E272"/>
    <mergeCell ref="G271:G272"/>
    <mergeCell ref="H271:I271"/>
    <mergeCell ref="K271:K272"/>
    <mergeCell ref="C273:C274"/>
    <mergeCell ref="D273:D274"/>
    <mergeCell ref="E273:E274"/>
    <mergeCell ref="H273:H274"/>
    <mergeCell ref="C322:C324"/>
    <mergeCell ref="D322:F322"/>
    <mergeCell ref="G322:H322"/>
    <mergeCell ref="I322:J322"/>
    <mergeCell ref="L322:M322"/>
    <mergeCell ref="C295:C297"/>
    <mergeCell ref="D309:D311"/>
    <mergeCell ref="E309:E311"/>
    <mergeCell ref="F309:F311"/>
    <mergeCell ref="P273:P276"/>
    <mergeCell ref="M62:M63"/>
    <mergeCell ref="M66:M67"/>
    <mergeCell ref="M81:M82"/>
    <mergeCell ref="M85:M86"/>
    <mergeCell ref="M89:M90"/>
    <mergeCell ref="M93:M94"/>
    <mergeCell ref="C203:C208"/>
    <mergeCell ref="L275:L276"/>
    <mergeCell ref="M273:M276"/>
    <mergeCell ref="N271:N272"/>
    <mergeCell ref="N273:N276"/>
    <mergeCell ref="K260:K262"/>
    <mergeCell ref="L260:L262"/>
    <mergeCell ref="M258:M259"/>
    <mergeCell ref="M260:M262"/>
    <mergeCell ref="P270:P272"/>
    <mergeCell ref="I273:I276"/>
    <mergeCell ref="K273:K276"/>
    <mergeCell ref="C275:C276"/>
    <mergeCell ref="D275:D276"/>
    <mergeCell ref="E275:E276"/>
    <mergeCell ref="H275:H276"/>
    <mergeCell ref="O275:O27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2:AU273"/>
  <sheetViews>
    <sheetView topLeftCell="A137" zoomScale="55" zoomScaleNormal="55" workbookViewId="0">
      <selection activeCell="G189" sqref="G189"/>
    </sheetView>
  </sheetViews>
  <sheetFormatPr defaultColWidth="9.109375" defaultRowHeight="15.6"/>
  <cols>
    <col min="1" max="1" width="9.109375" style="95"/>
    <col min="2" max="2" width="27" style="95" customWidth="1"/>
    <col min="3" max="3" width="12" style="95" customWidth="1"/>
    <col min="4" max="4" width="17.88671875" style="95" customWidth="1"/>
    <col min="5" max="5" width="20.109375" style="95" bestFit="1" customWidth="1"/>
    <col min="6" max="8" width="20.109375" style="95" customWidth="1"/>
    <col min="9" max="9" width="37.88671875" style="95" bestFit="1" customWidth="1"/>
    <col min="10" max="10" width="36.5546875" style="133" customWidth="1"/>
    <col min="11" max="11" width="17.44140625" style="133" customWidth="1"/>
    <col min="12" max="13" width="17.5546875" style="95" customWidth="1"/>
    <col min="14" max="14" width="18.5546875" style="95" customWidth="1"/>
    <col min="15" max="15" width="16.88671875" style="95" customWidth="1"/>
    <col min="16" max="16" width="19.44140625" style="95" customWidth="1"/>
    <col min="17" max="17" width="14.33203125" style="95" customWidth="1"/>
    <col min="18" max="19" width="22" style="95" customWidth="1"/>
    <col min="20" max="20" width="18.33203125" style="95" customWidth="1"/>
    <col min="21" max="21" width="15.33203125" style="95" customWidth="1"/>
    <col min="22" max="22" width="13.6640625" style="95" customWidth="1"/>
    <col min="23" max="24" width="14.33203125" style="95" customWidth="1"/>
    <col min="25" max="25" width="14.88671875" style="95" customWidth="1"/>
    <col min="26" max="26" width="16.88671875" style="95" customWidth="1"/>
    <col min="27" max="27" width="15.44140625" style="95" customWidth="1"/>
    <col min="28" max="28" width="19.44140625" style="95" bestFit="1" customWidth="1"/>
    <col min="29" max="29" width="18.44140625" style="95" bestFit="1" customWidth="1"/>
    <col min="30" max="31" width="19.5546875" style="95" customWidth="1"/>
    <col min="32" max="32" width="20.33203125" style="95" customWidth="1"/>
    <col min="33" max="33" width="11.6640625" style="95" customWidth="1"/>
    <col min="34" max="16384" width="9.109375" style="95"/>
  </cols>
  <sheetData>
    <row r="2" spans="1:13" s="144" customFormat="1" ht="22.8">
      <c r="B2" s="55" t="s">
        <v>125</v>
      </c>
      <c r="J2" s="209"/>
      <c r="K2" s="209"/>
    </row>
    <row r="3" spans="1:13" s="144" customFormat="1" ht="20.399999999999999">
      <c r="J3" s="209"/>
      <c r="K3" s="209"/>
    </row>
    <row r="4" spans="1:13" s="22" customFormat="1">
      <c r="A4" s="61"/>
      <c r="B4" s="134" t="s">
        <v>50</v>
      </c>
      <c r="C4" s="134"/>
      <c r="D4" s="134"/>
      <c r="E4" s="135"/>
      <c r="F4" s="135"/>
      <c r="G4" s="135"/>
      <c r="H4" s="135"/>
      <c r="I4" s="135"/>
      <c r="J4" s="208"/>
      <c r="K4" s="208"/>
      <c r="L4" s="136"/>
      <c r="M4" s="136"/>
    </row>
    <row r="5" spans="1:13" s="22" customFormat="1">
      <c r="A5" s="61"/>
      <c r="B5" s="137"/>
      <c r="C5" s="137" t="s">
        <v>103</v>
      </c>
      <c r="D5" s="138"/>
      <c r="E5" s="135"/>
      <c r="F5" s="135"/>
      <c r="G5" s="135"/>
      <c r="H5" s="135"/>
      <c r="I5" s="135"/>
      <c r="J5" s="208"/>
      <c r="K5" s="208"/>
      <c r="L5" s="135"/>
      <c r="M5" s="135"/>
    </row>
    <row r="6" spans="1:13" s="22" customFormat="1">
      <c r="A6" s="61"/>
      <c r="B6" s="134"/>
      <c r="C6" s="134"/>
      <c r="D6" s="134"/>
      <c r="E6" s="135"/>
      <c r="F6" s="135"/>
      <c r="G6" s="135"/>
      <c r="H6" s="135"/>
      <c r="I6" s="135"/>
      <c r="J6" s="208"/>
      <c r="K6" s="208"/>
      <c r="L6" s="135"/>
      <c r="M6" s="135"/>
    </row>
    <row r="7" spans="1:13" s="22" customFormat="1">
      <c r="A7" s="61"/>
      <c r="B7" s="134" t="s">
        <v>51</v>
      </c>
      <c r="C7" s="134"/>
      <c r="D7" s="134"/>
      <c r="E7" s="137"/>
      <c r="F7" s="137"/>
      <c r="G7" s="137"/>
      <c r="H7" s="137"/>
      <c r="I7" s="135"/>
      <c r="J7" s="208"/>
      <c r="K7" s="208"/>
      <c r="L7" s="135"/>
      <c r="M7" s="135"/>
    </row>
    <row r="8" spans="1:13" s="22" customFormat="1">
      <c r="A8" s="61"/>
      <c r="B8" s="137"/>
      <c r="C8" s="137" t="s">
        <v>83</v>
      </c>
      <c r="D8" s="138"/>
      <c r="E8" s="137"/>
      <c r="F8" s="137"/>
      <c r="G8" s="137"/>
      <c r="H8" s="137"/>
      <c r="I8" s="137"/>
      <c r="J8" s="208"/>
      <c r="K8" s="208"/>
      <c r="L8" s="137"/>
      <c r="M8" s="137"/>
    </row>
    <row r="9" spans="1:13" s="22" customFormat="1">
      <c r="A9" s="61"/>
      <c r="B9" s="137"/>
      <c r="C9" s="137" t="s">
        <v>84</v>
      </c>
      <c r="D9" s="137"/>
      <c r="E9" s="137"/>
      <c r="F9" s="137"/>
      <c r="G9" s="137"/>
      <c r="H9" s="137"/>
      <c r="I9" s="135"/>
      <c r="J9" s="208"/>
      <c r="K9" s="208"/>
      <c r="L9" s="135"/>
      <c r="M9" s="135"/>
    </row>
    <row r="10" spans="1:13" s="22" customFormat="1">
      <c r="A10" s="61"/>
      <c r="B10" s="137"/>
      <c r="C10" s="137"/>
      <c r="D10" s="138"/>
      <c r="E10" s="137"/>
      <c r="F10" s="137"/>
      <c r="G10" s="137"/>
      <c r="H10" s="137"/>
      <c r="I10" s="137"/>
      <c r="J10" s="208"/>
      <c r="K10" s="208"/>
      <c r="L10" s="137"/>
      <c r="M10" s="137"/>
    </row>
    <row r="11" spans="1:13" s="22" customFormat="1">
      <c r="A11" s="61"/>
      <c r="B11" s="139" t="s">
        <v>52</v>
      </c>
      <c r="C11" s="140"/>
      <c r="D11" s="141"/>
      <c r="E11" s="137"/>
      <c r="F11" s="137"/>
      <c r="G11" s="137"/>
      <c r="H11" s="137"/>
      <c r="I11" s="137"/>
      <c r="J11" s="208"/>
      <c r="K11" s="208"/>
      <c r="L11" s="137"/>
      <c r="M11" s="137"/>
    </row>
    <row r="12" spans="1:13" s="22" customFormat="1">
      <c r="A12" s="61"/>
      <c r="B12" s="140"/>
      <c r="C12" s="140" t="s">
        <v>53</v>
      </c>
      <c r="D12" s="141"/>
      <c r="E12" s="137"/>
      <c r="F12" s="137"/>
      <c r="G12" s="137"/>
      <c r="H12" s="137"/>
      <c r="I12" s="137"/>
      <c r="J12" s="208"/>
      <c r="K12" s="208"/>
      <c r="L12" s="137"/>
      <c r="M12" s="137"/>
    </row>
    <row r="13" spans="1:13" s="22" customFormat="1">
      <c r="A13" s="61"/>
      <c r="B13" s="137"/>
      <c r="C13" s="137" t="s">
        <v>56</v>
      </c>
      <c r="D13" s="137"/>
      <c r="E13" s="137"/>
      <c r="F13" s="137"/>
      <c r="G13" s="137"/>
      <c r="H13" s="137"/>
      <c r="I13" s="137"/>
      <c r="J13" s="208"/>
      <c r="K13" s="208"/>
      <c r="L13" s="137"/>
      <c r="M13" s="137"/>
    </row>
    <row r="14" spans="1:13" s="22" customFormat="1">
      <c r="A14" s="61"/>
      <c r="B14" s="137"/>
      <c r="C14" s="137" t="s">
        <v>457</v>
      </c>
      <c r="D14" s="137"/>
      <c r="E14" s="137"/>
      <c r="F14" s="137"/>
      <c r="G14" s="137"/>
      <c r="H14" s="137"/>
      <c r="I14" s="137"/>
      <c r="J14" s="208"/>
      <c r="K14" s="208"/>
      <c r="L14" s="137"/>
      <c r="M14" s="137"/>
    </row>
    <row r="15" spans="1:13" s="22" customFormat="1">
      <c r="A15" s="61"/>
      <c r="B15" s="139"/>
      <c r="C15" s="140"/>
      <c r="D15" s="141"/>
      <c r="E15" s="137"/>
      <c r="F15" s="137"/>
      <c r="G15" s="137"/>
      <c r="H15" s="137"/>
      <c r="I15" s="137"/>
      <c r="J15" s="208"/>
      <c r="K15" s="208"/>
      <c r="L15" s="137"/>
      <c r="M15" s="137"/>
    </row>
    <row r="16" spans="1:13" s="22" customFormat="1">
      <c r="A16" s="61"/>
      <c r="B16" s="142" t="s">
        <v>54</v>
      </c>
      <c r="C16" s="137"/>
      <c r="D16" s="137"/>
      <c r="E16" s="137"/>
      <c r="F16" s="137"/>
      <c r="G16" s="137"/>
      <c r="H16" s="137"/>
      <c r="I16" s="137"/>
      <c r="J16" s="208"/>
      <c r="K16" s="208"/>
      <c r="L16" s="137"/>
      <c r="M16" s="137"/>
    </row>
    <row r="17" spans="1:32" s="22" customFormat="1">
      <c r="A17" s="38"/>
      <c r="B17" s="181"/>
      <c r="C17" s="141" t="s">
        <v>55</v>
      </c>
      <c r="D17" s="141"/>
      <c r="E17" s="141"/>
      <c r="F17" s="207"/>
      <c r="G17" s="141"/>
      <c r="H17" s="141"/>
      <c r="I17" s="141"/>
      <c r="J17" s="210"/>
      <c r="K17" s="210"/>
      <c r="L17" s="141"/>
      <c r="M17" s="141"/>
      <c r="N17" s="182"/>
      <c r="O17" s="182"/>
      <c r="P17" s="182"/>
    </row>
    <row r="18" spans="1:32">
      <c r="A18" s="180"/>
      <c r="B18" s="180"/>
      <c r="C18" s="180"/>
      <c r="D18" s="180"/>
      <c r="E18" s="180"/>
      <c r="F18" s="180"/>
      <c r="G18" s="180"/>
      <c r="H18" s="180"/>
      <c r="I18" s="180"/>
      <c r="J18" s="185"/>
      <c r="K18" s="185"/>
      <c r="L18" s="180"/>
      <c r="M18" s="180"/>
      <c r="N18" s="180"/>
      <c r="O18" s="180"/>
      <c r="P18" s="180"/>
    </row>
    <row r="19" spans="1:32" ht="20.399999999999999">
      <c r="A19" s="180"/>
      <c r="B19" s="179" t="s">
        <v>111</v>
      </c>
      <c r="C19" s="180"/>
      <c r="D19" s="180"/>
      <c r="E19" s="180"/>
      <c r="F19" s="180"/>
      <c r="G19" s="180"/>
      <c r="H19" s="180"/>
      <c r="I19" s="180"/>
      <c r="J19" s="185"/>
      <c r="K19" s="185"/>
      <c r="L19" s="180"/>
      <c r="M19" s="180"/>
      <c r="N19" s="180"/>
      <c r="O19" s="180"/>
      <c r="P19" s="180"/>
    </row>
    <row r="20" spans="1:32">
      <c r="A20" s="180"/>
      <c r="B20" s="180"/>
      <c r="C20" s="180"/>
      <c r="D20" s="180"/>
      <c r="E20" s="180"/>
      <c r="F20" s="180"/>
      <c r="G20" s="180"/>
      <c r="H20" s="180"/>
      <c r="I20" s="180"/>
      <c r="J20" s="185"/>
      <c r="K20" s="185"/>
      <c r="L20" s="180"/>
      <c r="M20" s="180"/>
      <c r="N20" s="180"/>
      <c r="O20" s="180"/>
      <c r="P20" s="180"/>
    </row>
    <row r="21" spans="1:32">
      <c r="A21" s="180"/>
      <c r="B21" s="41" t="s">
        <v>195</v>
      </c>
      <c r="C21" s="96"/>
      <c r="D21" s="97"/>
      <c r="E21" s="97"/>
      <c r="F21" s="97"/>
      <c r="G21" s="97"/>
      <c r="H21" s="97"/>
      <c r="I21" s="96"/>
      <c r="J21" s="98"/>
      <c r="K21" s="98"/>
      <c r="L21" s="99"/>
      <c r="M21" s="99"/>
      <c r="N21" s="100"/>
      <c r="O21" s="100"/>
      <c r="P21" s="101"/>
      <c r="Q21" s="101"/>
      <c r="R21" s="101"/>
      <c r="S21" s="101"/>
      <c r="T21" s="100"/>
      <c r="U21" s="100"/>
      <c r="V21" s="100"/>
      <c r="W21" s="100"/>
      <c r="X21" s="100"/>
      <c r="Y21" s="100"/>
      <c r="Z21" s="100"/>
      <c r="AA21" s="101"/>
      <c r="AB21" s="102"/>
      <c r="AC21" s="101"/>
      <c r="AD21" s="100"/>
      <c r="AE21" s="100"/>
      <c r="AF21" s="101"/>
    </row>
    <row r="22" spans="1:32">
      <c r="A22" s="180"/>
      <c r="B22" s="983" t="s">
        <v>57</v>
      </c>
      <c r="C22" s="988" t="s">
        <v>88</v>
      </c>
      <c r="D22" s="989"/>
      <c r="E22" s="989"/>
      <c r="F22" s="989"/>
      <c r="G22" s="989"/>
      <c r="H22" s="989"/>
      <c r="I22" s="990"/>
      <c r="J22" s="1166" t="s">
        <v>36</v>
      </c>
      <c r="K22" s="1168"/>
      <c r="L22" s="1139" t="s">
        <v>37</v>
      </c>
      <c r="M22" s="1140"/>
      <c r="N22" s="511" t="s">
        <v>95</v>
      </c>
      <c r="O22" s="788" t="s">
        <v>94</v>
      </c>
      <c r="P22" s="101"/>
      <c r="Q22" s="100"/>
      <c r="R22" s="100"/>
      <c r="S22" s="100"/>
      <c r="T22" s="100"/>
      <c r="U22" s="100"/>
      <c r="V22" s="100"/>
      <c r="W22" s="100"/>
      <c r="X22" s="100"/>
      <c r="Y22" s="101"/>
      <c r="Z22" s="102"/>
      <c r="AA22" s="101"/>
      <c r="AB22" s="100"/>
      <c r="AC22" s="100"/>
      <c r="AD22" s="101"/>
    </row>
    <row r="23" spans="1:32">
      <c r="A23" s="180"/>
      <c r="B23" s="983"/>
      <c r="C23" s="964" t="s">
        <v>112</v>
      </c>
      <c r="D23" s="964" t="s">
        <v>66</v>
      </c>
      <c r="E23" s="964" t="s">
        <v>32</v>
      </c>
      <c r="F23" s="1034" t="s">
        <v>197</v>
      </c>
      <c r="G23" s="1034" t="s">
        <v>199</v>
      </c>
      <c r="H23" s="1034" t="s">
        <v>87</v>
      </c>
      <c r="I23" s="964" t="s">
        <v>119</v>
      </c>
      <c r="J23" s="964" t="s">
        <v>109</v>
      </c>
      <c r="K23" s="964"/>
      <c r="L23" s="791" t="s">
        <v>67</v>
      </c>
      <c r="M23" s="737"/>
      <c r="N23" s="511"/>
      <c r="O23" s="789"/>
      <c r="P23" s="100"/>
      <c r="Q23" s="100"/>
      <c r="R23" s="100"/>
      <c r="S23" s="100"/>
      <c r="T23" s="100"/>
      <c r="U23" s="100"/>
      <c r="V23" s="101"/>
      <c r="W23" s="102"/>
      <c r="X23" s="102"/>
      <c r="Y23" s="101"/>
      <c r="Z23" s="100"/>
      <c r="AA23" s="100"/>
      <c r="AB23" s="101"/>
    </row>
    <row r="24" spans="1:32">
      <c r="A24" s="180"/>
      <c r="B24" s="983"/>
      <c r="C24" s="964"/>
      <c r="D24" s="964"/>
      <c r="E24" s="964"/>
      <c r="F24" s="1035"/>
      <c r="G24" s="1035"/>
      <c r="H24" s="1035"/>
      <c r="I24" s="964"/>
      <c r="J24" s="490" t="s">
        <v>79</v>
      </c>
      <c r="K24" s="491" t="s">
        <v>69</v>
      </c>
      <c r="L24" s="791"/>
      <c r="M24" s="737"/>
      <c r="N24" s="511"/>
      <c r="O24" s="790"/>
      <c r="P24" s="100"/>
      <c r="Q24" s="100"/>
      <c r="R24" s="100"/>
      <c r="S24" s="100"/>
      <c r="T24" s="100"/>
      <c r="U24" s="100"/>
      <c r="V24" s="101"/>
      <c r="W24" s="102"/>
      <c r="X24" s="102"/>
      <c r="Y24" s="101"/>
      <c r="Z24" s="100"/>
      <c r="AA24" s="100"/>
      <c r="AB24" s="101"/>
    </row>
    <row r="25" spans="1:32">
      <c r="A25" s="180"/>
      <c r="B25" s="1222" t="s">
        <v>1006</v>
      </c>
      <c r="C25" s="1162" t="s">
        <v>70</v>
      </c>
      <c r="D25" s="1221" t="s">
        <v>71</v>
      </c>
      <c r="E25" s="1162" t="s">
        <v>72</v>
      </c>
      <c r="F25" s="1203" t="s">
        <v>38</v>
      </c>
      <c r="G25" s="1203" t="s">
        <v>901</v>
      </c>
      <c r="H25" s="1231" t="s">
        <v>201</v>
      </c>
      <c r="I25" s="1232" t="s">
        <v>1331</v>
      </c>
      <c r="J25" s="553">
        <v>1</v>
      </c>
      <c r="K25" s="1170" t="s">
        <v>1338</v>
      </c>
      <c r="L25" s="1162" t="s">
        <v>21</v>
      </c>
      <c r="M25" s="783"/>
      <c r="N25" s="554" t="s">
        <v>487</v>
      </c>
      <c r="O25" s="1162" t="s">
        <v>1349</v>
      </c>
      <c r="P25" s="100"/>
      <c r="Q25" s="100"/>
      <c r="R25" s="100"/>
      <c r="S25" s="100"/>
      <c r="T25" s="100"/>
      <c r="U25" s="100"/>
      <c r="V25" s="100"/>
      <c r="W25" s="101"/>
      <c r="X25" s="101"/>
      <c r="Y25" s="102"/>
      <c r="Z25" s="101"/>
      <c r="AA25" s="100"/>
      <c r="AB25" s="100"/>
      <c r="AC25" s="101"/>
    </row>
    <row r="26" spans="1:32">
      <c r="A26" s="180"/>
      <c r="B26" s="1223"/>
      <c r="C26" s="1162"/>
      <c r="D26" s="1221"/>
      <c r="E26" s="1162"/>
      <c r="F26" s="1204"/>
      <c r="G26" s="1204"/>
      <c r="H26" s="1231"/>
      <c r="I26" s="1232"/>
      <c r="J26" s="553">
        <v>2</v>
      </c>
      <c r="K26" s="1170"/>
      <c r="L26" s="1162"/>
      <c r="M26" s="783"/>
      <c r="N26" s="554" t="s">
        <v>488</v>
      </c>
      <c r="O26" s="1162"/>
      <c r="P26" s="104"/>
      <c r="Q26" s="104"/>
      <c r="R26" s="104"/>
      <c r="S26" s="104"/>
      <c r="T26" s="104"/>
      <c r="U26" s="104"/>
      <c r="V26" s="105"/>
      <c r="W26" s="98"/>
      <c r="X26" s="98"/>
      <c r="Y26" s="106"/>
      <c r="Z26" s="98"/>
      <c r="AA26" s="104"/>
      <c r="AB26" s="104"/>
      <c r="AC26" s="98"/>
    </row>
    <row r="27" spans="1:32" ht="46.8">
      <c r="A27" s="180"/>
      <c r="B27" s="1223"/>
      <c r="C27" s="1162"/>
      <c r="D27" s="1221"/>
      <c r="E27" s="1162"/>
      <c r="F27" s="1204"/>
      <c r="G27" s="1204"/>
      <c r="H27" s="1231"/>
      <c r="I27" s="1232"/>
      <c r="J27" s="553" t="s">
        <v>1333</v>
      </c>
      <c r="K27" s="1170"/>
      <c r="L27" s="1162"/>
      <c r="M27" s="783" t="s">
        <v>1353</v>
      </c>
      <c r="N27" s="554" t="s">
        <v>489</v>
      </c>
      <c r="O27" s="1162"/>
      <c r="P27" s="100"/>
      <c r="Q27" s="100"/>
      <c r="R27" s="100"/>
      <c r="S27" s="100"/>
      <c r="T27" s="100"/>
      <c r="U27" s="100"/>
      <c r="V27" s="100"/>
      <c r="W27" s="101"/>
      <c r="X27" s="101"/>
      <c r="Y27" s="102"/>
      <c r="Z27" s="101"/>
      <c r="AA27" s="100"/>
      <c r="AB27" s="100"/>
      <c r="AC27" s="101"/>
    </row>
    <row r="28" spans="1:32">
      <c r="A28" s="180"/>
      <c r="B28" s="1223"/>
      <c r="C28" s="1162"/>
      <c r="D28" s="1221"/>
      <c r="E28" s="1162"/>
      <c r="F28" s="1204"/>
      <c r="G28" s="1204"/>
      <c r="H28" s="1231"/>
      <c r="I28" s="1232"/>
      <c r="J28" s="553">
        <v>7</v>
      </c>
      <c r="K28" s="1170"/>
      <c r="L28" s="1162"/>
      <c r="M28" s="783"/>
      <c r="N28" s="554" t="s">
        <v>490</v>
      </c>
      <c r="O28" s="1162"/>
      <c r="P28" s="100"/>
      <c r="Q28" s="100"/>
      <c r="R28" s="100"/>
      <c r="S28" s="100"/>
      <c r="T28" s="100"/>
      <c r="U28" s="100"/>
      <c r="V28" s="100"/>
      <c r="W28" s="101"/>
      <c r="X28" s="101"/>
      <c r="Y28" s="102"/>
      <c r="Z28" s="101"/>
      <c r="AA28" s="100"/>
      <c r="AB28" s="100"/>
      <c r="AC28" s="101"/>
    </row>
    <row r="29" spans="1:32">
      <c r="A29" s="180"/>
      <c r="B29" s="1224"/>
      <c r="C29" s="1162"/>
      <c r="D29" s="1221"/>
      <c r="E29" s="1162"/>
      <c r="F29" s="1204"/>
      <c r="G29" s="1205"/>
      <c r="H29" s="1231"/>
      <c r="I29" s="1232"/>
      <c r="J29" s="556" t="s">
        <v>750</v>
      </c>
      <c r="K29" s="1170"/>
      <c r="L29" s="1162"/>
      <c r="M29" s="783"/>
      <c r="N29" s="554" t="s">
        <v>751</v>
      </c>
      <c r="O29" s="1162"/>
      <c r="P29" s="180"/>
      <c r="Q29" s="180"/>
      <c r="R29" s="180"/>
      <c r="S29" s="180"/>
      <c r="T29" s="180"/>
      <c r="U29" s="180"/>
      <c r="V29" s="180"/>
      <c r="W29" s="180"/>
      <c r="X29" s="180"/>
    </row>
    <row r="30" spans="1:32" ht="15.75" customHeight="1">
      <c r="A30" s="107"/>
      <c r="B30" s="1222" t="s">
        <v>1006</v>
      </c>
      <c r="C30" s="1162"/>
      <c r="D30" s="1221"/>
      <c r="E30" s="1162"/>
      <c r="F30" s="1204"/>
      <c r="G30" s="1203" t="s">
        <v>901</v>
      </c>
      <c r="H30" s="1174" t="s">
        <v>202</v>
      </c>
      <c r="I30" s="1174" t="s">
        <v>92</v>
      </c>
      <c r="J30" s="553">
        <v>0</v>
      </c>
      <c r="K30" s="1170"/>
      <c r="L30" s="1162"/>
      <c r="M30" s="783"/>
      <c r="N30" s="554" t="s">
        <v>491</v>
      </c>
      <c r="O30" s="1162"/>
      <c r="P30" s="107"/>
      <c r="Q30" s="107"/>
      <c r="R30" s="107"/>
      <c r="S30" s="107"/>
      <c r="T30" s="107"/>
      <c r="U30" s="107"/>
      <c r="V30" s="107"/>
      <c r="W30" s="107"/>
      <c r="X30" s="107"/>
    </row>
    <row r="31" spans="1:32">
      <c r="A31" s="107"/>
      <c r="B31" s="1223"/>
      <c r="C31" s="1162"/>
      <c r="D31" s="1221"/>
      <c r="E31" s="1162"/>
      <c r="F31" s="1204"/>
      <c r="G31" s="1204"/>
      <c r="H31" s="1206"/>
      <c r="I31" s="1206"/>
      <c r="J31" s="553">
        <v>2</v>
      </c>
      <c r="K31" s="1170"/>
      <c r="L31" s="1162"/>
      <c r="M31" s="783"/>
      <c r="N31" s="554" t="s">
        <v>492</v>
      </c>
      <c r="O31" s="1162"/>
      <c r="P31" s="107"/>
      <c r="Q31" s="107"/>
      <c r="R31" s="107"/>
      <c r="S31" s="107"/>
      <c r="T31" s="107"/>
      <c r="U31" s="107"/>
      <c r="V31" s="107"/>
      <c r="W31" s="107"/>
      <c r="X31" s="107"/>
    </row>
    <row r="32" spans="1:32">
      <c r="A32" s="107"/>
      <c r="B32" s="1223"/>
      <c r="C32" s="1162"/>
      <c r="D32" s="1221"/>
      <c r="E32" s="1162"/>
      <c r="F32" s="1204"/>
      <c r="G32" s="1204"/>
      <c r="H32" s="1206"/>
      <c r="I32" s="1206"/>
      <c r="J32" s="553">
        <v>3</v>
      </c>
      <c r="K32" s="1170"/>
      <c r="L32" s="1162"/>
      <c r="M32" s="783"/>
      <c r="N32" s="554" t="s">
        <v>493</v>
      </c>
      <c r="O32" s="1162"/>
      <c r="P32" s="107"/>
      <c r="Q32" s="107"/>
      <c r="R32" s="107"/>
      <c r="S32" s="107"/>
      <c r="T32" s="107"/>
      <c r="U32" s="107"/>
      <c r="V32" s="107"/>
      <c r="W32" s="107"/>
      <c r="X32" s="107"/>
    </row>
    <row r="33" spans="1:31">
      <c r="A33" s="107"/>
      <c r="B33" s="1223"/>
      <c r="C33" s="1162"/>
      <c r="D33" s="1221"/>
      <c r="E33" s="1162"/>
      <c r="F33" s="1204"/>
      <c r="G33" s="1204"/>
      <c r="H33" s="1206"/>
      <c r="I33" s="1206"/>
      <c r="J33" s="553">
        <v>7</v>
      </c>
      <c r="K33" s="1170"/>
      <c r="L33" s="1162"/>
      <c r="M33" s="783"/>
      <c r="N33" s="554" t="s">
        <v>494</v>
      </c>
      <c r="O33" s="1162"/>
      <c r="P33" s="107"/>
      <c r="Q33" s="107"/>
      <c r="R33" s="107"/>
      <c r="S33" s="107"/>
      <c r="T33" s="107"/>
      <c r="U33" s="107"/>
      <c r="V33" s="107"/>
      <c r="W33" s="107"/>
      <c r="X33" s="107"/>
    </row>
    <row r="34" spans="1:31">
      <c r="A34" s="107"/>
      <c r="B34" s="1224"/>
      <c r="C34" s="1162"/>
      <c r="D34" s="1221"/>
      <c r="E34" s="1162"/>
      <c r="F34" s="1204"/>
      <c r="G34" s="1205"/>
      <c r="H34" s="1207"/>
      <c r="I34" s="1207"/>
      <c r="J34" s="556" t="s">
        <v>750</v>
      </c>
      <c r="K34" s="1170"/>
      <c r="L34" s="1162"/>
      <c r="M34" s="783"/>
      <c r="N34" s="554" t="s">
        <v>902</v>
      </c>
      <c r="O34" s="1162" t="s">
        <v>1348</v>
      </c>
      <c r="P34" s="107"/>
      <c r="Q34" s="107"/>
      <c r="R34" s="107"/>
      <c r="S34" s="107"/>
      <c r="T34" s="107"/>
      <c r="U34" s="107"/>
      <c r="V34" s="107"/>
      <c r="W34" s="107"/>
      <c r="X34" s="107"/>
    </row>
    <row r="35" spans="1:31" ht="15.75" customHeight="1">
      <c r="A35" s="107"/>
      <c r="B35" s="1222" t="s">
        <v>1006</v>
      </c>
      <c r="C35" s="1162"/>
      <c r="D35" s="1221"/>
      <c r="E35" s="1162"/>
      <c r="F35" s="1204"/>
      <c r="G35" s="1203" t="s">
        <v>903</v>
      </c>
      <c r="H35" s="1174" t="s">
        <v>205</v>
      </c>
      <c r="I35" s="1215">
        <v>2</v>
      </c>
      <c r="J35" s="553">
        <v>0</v>
      </c>
      <c r="K35" s="1170"/>
      <c r="L35" s="1162"/>
      <c r="M35" s="783"/>
      <c r="N35" s="554" t="s">
        <v>502</v>
      </c>
      <c r="O35" s="1162"/>
      <c r="P35" s="41"/>
      <c r="Q35" s="41"/>
      <c r="R35" s="41"/>
      <c r="S35" s="41"/>
      <c r="T35" s="41"/>
      <c r="U35" s="41"/>
      <c r="V35" s="41"/>
      <c r="W35" s="41"/>
      <c r="X35" s="41"/>
    </row>
    <row r="36" spans="1:31">
      <c r="A36" s="107"/>
      <c r="B36" s="1223"/>
      <c r="C36" s="1162"/>
      <c r="D36" s="1221"/>
      <c r="E36" s="1162"/>
      <c r="F36" s="1204"/>
      <c r="G36" s="1204"/>
      <c r="H36" s="1206"/>
      <c r="I36" s="1216"/>
      <c r="J36" s="553">
        <v>1</v>
      </c>
      <c r="K36" s="1170"/>
      <c r="L36" s="1162"/>
      <c r="M36" s="783"/>
      <c r="N36" s="554" t="s">
        <v>503</v>
      </c>
      <c r="O36" s="1162"/>
      <c r="P36" s="41"/>
      <c r="Q36" s="41"/>
      <c r="R36" s="41"/>
      <c r="S36" s="41"/>
      <c r="T36" s="41"/>
      <c r="U36" s="41"/>
      <c r="V36" s="41"/>
      <c r="W36" s="41"/>
      <c r="X36" s="41"/>
    </row>
    <row r="37" spans="1:31">
      <c r="A37" s="107"/>
      <c r="B37" s="1223"/>
      <c r="C37" s="1162"/>
      <c r="D37" s="1221"/>
      <c r="E37" s="1162"/>
      <c r="F37" s="1204"/>
      <c r="G37" s="1204"/>
      <c r="H37" s="1206"/>
      <c r="I37" s="1216"/>
      <c r="J37" s="553">
        <v>3</v>
      </c>
      <c r="K37" s="1170"/>
      <c r="L37" s="1162"/>
      <c r="M37" s="783"/>
      <c r="N37" s="554" t="s">
        <v>504</v>
      </c>
      <c r="O37" s="1162"/>
      <c r="P37" s="41"/>
      <c r="Q37" s="41"/>
      <c r="R37" s="41"/>
      <c r="S37" s="41"/>
      <c r="T37" s="41"/>
      <c r="U37" s="41"/>
      <c r="V37" s="41"/>
      <c r="W37" s="41"/>
      <c r="X37" s="41"/>
    </row>
    <row r="38" spans="1:31">
      <c r="A38" s="107"/>
      <c r="B38" s="1223"/>
      <c r="C38" s="1162"/>
      <c r="D38" s="1221"/>
      <c r="E38" s="1162"/>
      <c r="F38" s="1204"/>
      <c r="G38" s="1204"/>
      <c r="H38" s="1206"/>
      <c r="I38" s="1216"/>
      <c r="J38" s="553">
        <v>7</v>
      </c>
      <c r="K38" s="1170"/>
      <c r="L38" s="1162"/>
      <c r="M38" s="783"/>
      <c r="N38" s="554" t="s">
        <v>505</v>
      </c>
      <c r="O38" s="1162"/>
      <c r="P38" s="41"/>
      <c r="Q38" s="41"/>
      <c r="R38" s="41"/>
      <c r="S38" s="41"/>
      <c r="T38" s="41"/>
      <c r="U38" s="41"/>
      <c r="V38" s="41"/>
      <c r="W38" s="41"/>
      <c r="X38" s="41"/>
      <c r="Y38" s="67"/>
      <c r="Z38" s="108"/>
      <c r="AA38" s="1208"/>
      <c r="AB38" s="1208"/>
      <c r="AC38" s="1208"/>
      <c r="AD38" s="67"/>
      <c r="AE38" s="107"/>
    </row>
    <row r="39" spans="1:31" ht="26.4">
      <c r="A39" s="107"/>
      <c r="B39" s="1224"/>
      <c r="C39" s="1162"/>
      <c r="D39" s="1221"/>
      <c r="E39" s="1162"/>
      <c r="F39" s="1204"/>
      <c r="G39" s="1205"/>
      <c r="H39" s="1207"/>
      <c r="I39" s="1217"/>
      <c r="J39" s="556" t="s">
        <v>750</v>
      </c>
      <c r="K39" s="1170"/>
      <c r="L39" s="1162"/>
      <c r="M39" s="783"/>
      <c r="N39" s="554" t="s">
        <v>904</v>
      </c>
      <c r="O39" s="1162"/>
      <c r="P39" s="41"/>
      <c r="Q39" s="41"/>
      <c r="R39" s="41"/>
      <c r="S39" s="41"/>
      <c r="T39" s="41"/>
      <c r="U39" s="41"/>
      <c r="V39" s="41"/>
      <c r="W39" s="41"/>
      <c r="X39" s="41"/>
      <c r="Y39" s="109"/>
      <c r="Z39" s="169"/>
      <c r="AA39" s="78"/>
      <c r="AB39" s="78"/>
      <c r="AC39" s="78"/>
      <c r="AD39" s="109"/>
      <c r="AE39" s="107"/>
    </row>
    <row r="40" spans="1:31" ht="15.75" customHeight="1">
      <c r="A40" s="107"/>
      <c r="B40" s="1222" t="s">
        <v>1006</v>
      </c>
      <c r="C40" s="1162"/>
      <c r="D40" s="1221"/>
      <c r="E40" s="1162"/>
      <c r="F40" s="1204"/>
      <c r="G40" s="1203" t="s">
        <v>901</v>
      </c>
      <c r="H40" s="1218" t="s">
        <v>206</v>
      </c>
      <c r="I40" s="1215" t="s">
        <v>1332</v>
      </c>
      <c r="J40" s="553">
        <v>0</v>
      </c>
      <c r="K40" s="1170"/>
      <c r="L40" s="1162"/>
      <c r="M40" s="783"/>
      <c r="N40" s="554" t="s">
        <v>495</v>
      </c>
      <c r="O40" s="1162"/>
      <c r="P40" s="41"/>
      <c r="Q40" s="41"/>
      <c r="R40" s="41"/>
      <c r="S40" s="41"/>
      <c r="T40" s="41"/>
      <c r="U40" s="41"/>
      <c r="V40" s="41"/>
      <c r="W40" s="41"/>
      <c r="X40" s="41"/>
    </row>
    <row r="41" spans="1:31" ht="45" customHeight="1">
      <c r="A41" s="107"/>
      <c r="B41" s="1223"/>
      <c r="C41" s="1162"/>
      <c r="D41" s="1221"/>
      <c r="E41" s="1162"/>
      <c r="F41" s="1204"/>
      <c r="G41" s="1204"/>
      <c r="H41" s="1219"/>
      <c r="I41" s="1216"/>
      <c r="J41" s="553" t="s">
        <v>1334</v>
      </c>
      <c r="K41" s="1170"/>
      <c r="L41" s="1162"/>
      <c r="M41" s="783" t="s">
        <v>1353</v>
      </c>
      <c r="N41" s="554" t="s">
        <v>496</v>
      </c>
      <c r="O41" s="1162"/>
      <c r="P41" s="41"/>
      <c r="Q41" s="41"/>
      <c r="R41" s="41"/>
      <c r="S41" s="41"/>
      <c r="T41" s="41"/>
      <c r="U41" s="41"/>
      <c r="V41" s="41"/>
      <c r="W41" s="41"/>
      <c r="X41" s="41"/>
    </row>
    <row r="42" spans="1:31" ht="15.75" customHeight="1">
      <c r="A42" s="107"/>
      <c r="B42" s="1223"/>
      <c r="C42" s="1162"/>
      <c r="D42" s="1221"/>
      <c r="E42" s="1162"/>
      <c r="F42" s="1204"/>
      <c r="G42" s="1204"/>
      <c r="H42" s="1219"/>
      <c r="I42" s="1216"/>
      <c r="J42" s="553">
        <v>2</v>
      </c>
      <c r="K42" s="1170"/>
      <c r="L42" s="1162"/>
      <c r="M42" s="783"/>
      <c r="N42" s="554" t="s">
        <v>497</v>
      </c>
      <c r="O42" s="1162"/>
      <c r="P42" s="41"/>
      <c r="Q42" s="41"/>
      <c r="R42" s="41"/>
      <c r="S42" s="41"/>
      <c r="T42" s="41"/>
      <c r="U42" s="41"/>
      <c r="V42" s="41"/>
      <c r="W42" s="41"/>
      <c r="X42" s="41"/>
    </row>
    <row r="43" spans="1:31" ht="15.75" customHeight="1">
      <c r="A43" s="107"/>
      <c r="B43" s="1223"/>
      <c r="C43" s="1162"/>
      <c r="D43" s="1221"/>
      <c r="E43" s="1162"/>
      <c r="F43" s="1204"/>
      <c r="G43" s="1204"/>
      <c r="H43" s="1219"/>
      <c r="I43" s="1216"/>
      <c r="J43" s="553">
        <v>7</v>
      </c>
      <c r="K43" s="1170"/>
      <c r="L43" s="1162"/>
      <c r="M43" s="783"/>
      <c r="N43" s="554" t="s">
        <v>498</v>
      </c>
      <c r="O43" s="1162"/>
      <c r="P43" s="41"/>
      <c r="Q43" s="41"/>
      <c r="R43" s="41"/>
      <c r="S43" s="41"/>
      <c r="T43" s="41"/>
      <c r="U43" s="41"/>
      <c r="V43" s="41"/>
      <c r="W43" s="41"/>
      <c r="X43" s="41"/>
    </row>
    <row r="44" spans="1:31">
      <c r="A44" s="107"/>
      <c r="B44" s="1224"/>
      <c r="C44" s="1162"/>
      <c r="D44" s="1221"/>
      <c r="E44" s="1162"/>
      <c r="F44" s="1204"/>
      <c r="G44" s="1205"/>
      <c r="H44" s="1220"/>
      <c r="I44" s="1217"/>
      <c r="J44" s="553">
        <v>8</v>
      </c>
      <c r="K44" s="1170"/>
      <c r="L44" s="1162"/>
      <c r="M44" s="783"/>
      <c r="N44" s="554" t="s">
        <v>499</v>
      </c>
      <c r="O44" s="1162"/>
      <c r="P44" s="41"/>
      <c r="Q44" s="41"/>
      <c r="R44" s="41"/>
      <c r="S44" s="41"/>
      <c r="T44" s="41"/>
      <c r="U44" s="41"/>
      <c r="V44" s="41"/>
      <c r="W44" s="41"/>
      <c r="X44" s="41"/>
    </row>
    <row r="45" spans="1:31" ht="15.75" customHeight="1">
      <c r="A45" s="107"/>
      <c r="B45" s="1222" t="s">
        <v>1006</v>
      </c>
      <c r="C45" s="1162"/>
      <c r="D45" s="1221"/>
      <c r="E45" s="1162"/>
      <c r="F45" s="1204"/>
      <c r="G45" s="1203" t="s">
        <v>901</v>
      </c>
      <c r="H45" s="1174" t="s">
        <v>204</v>
      </c>
      <c r="I45" s="1215">
        <v>4</v>
      </c>
      <c r="J45" s="553">
        <v>0</v>
      </c>
      <c r="K45" s="1170"/>
      <c r="L45" s="1162"/>
      <c r="M45" s="783"/>
      <c r="N45" s="554" t="s">
        <v>500</v>
      </c>
      <c r="O45" s="1162"/>
      <c r="P45" s="41"/>
      <c r="Q45" s="41"/>
      <c r="R45" s="41"/>
      <c r="S45" s="41"/>
      <c r="T45" s="41"/>
      <c r="U45" s="41"/>
      <c r="V45" s="41"/>
      <c r="W45" s="41"/>
      <c r="X45" s="41"/>
    </row>
    <row r="46" spans="1:31">
      <c r="A46" s="107"/>
      <c r="B46" s="1223"/>
      <c r="C46" s="1162"/>
      <c r="D46" s="1221"/>
      <c r="E46" s="1162"/>
      <c r="F46" s="1204"/>
      <c r="G46" s="1204"/>
      <c r="H46" s="1206"/>
      <c r="I46" s="1216"/>
      <c r="J46" s="553">
        <v>1</v>
      </c>
      <c r="K46" s="1170"/>
      <c r="L46" s="1162"/>
      <c r="M46" s="783"/>
      <c r="N46" s="554" t="s">
        <v>501</v>
      </c>
      <c r="O46" s="1162"/>
      <c r="P46" s="41"/>
      <c r="Q46" s="41"/>
      <c r="R46" s="41"/>
      <c r="S46" s="41"/>
      <c r="T46" s="41"/>
      <c r="U46" s="41"/>
      <c r="V46" s="41"/>
      <c r="W46" s="41"/>
      <c r="X46" s="41"/>
    </row>
    <row r="47" spans="1:31">
      <c r="A47" s="107"/>
      <c r="B47" s="1223"/>
      <c r="C47" s="1162"/>
      <c r="D47" s="1221"/>
      <c r="E47" s="1162"/>
      <c r="F47" s="1204"/>
      <c r="G47" s="1204"/>
      <c r="H47" s="1206"/>
      <c r="I47" s="1216"/>
      <c r="J47" s="553">
        <v>2</v>
      </c>
      <c r="K47" s="1170"/>
      <c r="L47" s="1162"/>
      <c r="M47" s="783"/>
      <c r="N47" s="554" t="s">
        <v>905</v>
      </c>
      <c r="O47" s="1162"/>
      <c r="P47" s="41"/>
      <c r="Q47" s="41"/>
      <c r="R47" s="41"/>
      <c r="S47" s="41"/>
      <c r="T47" s="41"/>
      <c r="U47" s="41"/>
      <c r="V47" s="41"/>
      <c r="W47" s="41"/>
      <c r="X47" s="41"/>
    </row>
    <row r="48" spans="1:31">
      <c r="A48" s="107"/>
      <c r="B48" s="1223"/>
      <c r="C48" s="1162"/>
      <c r="D48" s="1221"/>
      <c r="E48" s="1162"/>
      <c r="F48" s="1204"/>
      <c r="G48" s="1204"/>
      <c r="H48" s="1206"/>
      <c r="I48" s="1216"/>
      <c r="J48" s="553">
        <v>7</v>
      </c>
      <c r="K48" s="1170"/>
      <c r="L48" s="1162"/>
      <c r="M48" s="783"/>
      <c r="N48" s="554" t="s">
        <v>906</v>
      </c>
      <c r="O48" s="1162"/>
      <c r="P48" s="41"/>
      <c r="Q48" s="41"/>
      <c r="R48" s="41"/>
      <c r="S48" s="41"/>
      <c r="T48" s="41"/>
      <c r="U48" s="41"/>
      <c r="V48" s="41"/>
      <c r="W48" s="41"/>
      <c r="X48" s="41"/>
    </row>
    <row r="49" spans="1:39">
      <c r="A49" s="107"/>
      <c r="B49" s="1224"/>
      <c r="C49" s="1162"/>
      <c r="D49" s="1221"/>
      <c r="E49" s="1162"/>
      <c r="F49" s="1205"/>
      <c r="G49" s="1205"/>
      <c r="H49" s="1207"/>
      <c r="I49" s="1217"/>
      <c r="J49" s="556" t="s">
        <v>750</v>
      </c>
      <c r="K49" s="1170"/>
      <c r="L49" s="1162"/>
      <c r="M49" s="783"/>
      <c r="N49" s="554" t="s">
        <v>907</v>
      </c>
      <c r="O49" s="1162"/>
      <c r="P49" s="41"/>
      <c r="Q49" s="41"/>
      <c r="R49" s="41"/>
      <c r="S49" s="41"/>
      <c r="T49" s="41"/>
      <c r="U49" s="41"/>
      <c r="V49" s="41"/>
      <c r="W49" s="41"/>
      <c r="X49" s="41"/>
    </row>
    <row r="50" spans="1:39" ht="15.75" customHeight="1">
      <c r="A50" s="107"/>
      <c r="B50" s="41"/>
      <c r="C50" s="41"/>
      <c r="D50" s="41"/>
      <c r="E50" s="41"/>
      <c r="F50" s="41"/>
      <c r="G50" s="41"/>
      <c r="H50" s="41"/>
      <c r="I50" s="41"/>
      <c r="J50" s="211"/>
      <c r="K50" s="21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39" ht="15.75" customHeight="1">
      <c r="A51" s="107"/>
      <c r="B51" s="41" t="s">
        <v>196</v>
      </c>
      <c r="C51" s="41"/>
      <c r="D51" s="41"/>
      <c r="E51" s="41"/>
      <c r="F51" s="41"/>
      <c r="G51" s="41"/>
      <c r="H51" s="41"/>
      <c r="I51" s="41"/>
      <c r="J51" s="211"/>
      <c r="K51" s="21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 spans="1:39" ht="27" customHeight="1">
      <c r="A52" s="180"/>
      <c r="B52" s="983" t="s">
        <v>57</v>
      </c>
      <c r="C52" s="988" t="s">
        <v>88</v>
      </c>
      <c r="D52" s="989"/>
      <c r="E52" s="989"/>
      <c r="F52" s="989"/>
      <c r="G52" s="989"/>
      <c r="H52" s="989"/>
      <c r="I52" s="990"/>
      <c r="J52" s="1166" t="s">
        <v>36</v>
      </c>
      <c r="K52" s="1167"/>
      <c r="L52" s="1167"/>
      <c r="M52" s="1167"/>
      <c r="N52" s="1167"/>
      <c r="O52" s="1168"/>
      <c r="P52" s="732" t="s">
        <v>37</v>
      </c>
      <c r="Q52" s="1166" t="s">
        <v>36</v>
      </c>
      <c r="R52" s="1167"/>
      <c r="S52" s="1167"/>
      <c r="T52" s="1168"/>
      <c r="U52" s="488" t="s">
        <v>37</v>
      </c>
      <c r="V52" s="1166" t="s">
        <v>36</v>
      </c>
      <c r="W52" s="1168"/>
      <c r="X52" s="732"/>
      <c r="Y52" s="488" t="s">
        <v>37</v>
      </c>
      <c r="Z52" s="499" t="s">
        <v>95</v>
      </c>
      <c r="AA52" s="1258" t="s">
        <v>94</v>
      </c>
      <c r="AB52" s="100"/>
      <c r="AC52" s="100"/>
      <c r="AD52" s="100"/>
      <c r="AE52" s="100"/>
      <c r="AF52" s="100"/>
      <c r="AG52" s="100"/>
      <c r="AH52" s="101"/>
      <c r="AI52" s="102"/>
      <c r="AJ52" s="101"/>
      <c r="AK52" s="100"/>
      <c r="AL52" s="100"/>
      <c r="AM52" s="101"/>
    </row>
    <row r="53" spans="1:39" ht="63" customHeight="1">
      <c r="A53" s="180"/>
      <c r="B53" s="983"/>
      <c r="C53" s="964" t="s">
        <v>112</v>
      </c>
      <c r="D53" s="964" t="s">
        <v>66</v>
      </c>
      <c r="E53" s="964" t="s">
        <v>32</v>
      </c>
      <c r="F53" s="1034" t="s">
        <v>197</v>
      </c>
      <c r="G53" s="1034" t="s">
        <v>199</v>
      </c>
      <c r="H53" s="1034" t="s">
        <v>87</v>
      </c>
      <c r="I53" s="964" t="s">
        <v>119</v>
      </c>
      <c r="J53" s="964" t="s">
        <v>109</v>
      </c>
      <c r="K53" s="964"/>
      <c r="L53" s="964" t="s">
        <v>908</v>
      </c>
      <c r="M53" s="738"/>
      <c r="N53" s="964" t="s">
        <v>109</v>
      </c>
      <c r="O53" s="964"/>
      <c r="P53" s="897" t="s">
        <v>67</v>
      </c>
      <c r="Q53" s="964" t="s">
        <v>908</v>
      </c>
      <c r="R53" s="964" t="s">
        <v>109</v>
      </c>
      <c r="S53" s="964"/>
      <c r="T53" s="964"/>
      <c r="U53" s="897" t="s">
        <v>67</v>
      </c>
      <c r="V53" s="964" t="s">
        <v>109</v>
      </c>
      <c r="W53" s="964"/>
      <c r="X53" s="897"/>
      <c r="Y53" s="897" t="s">
        <v>67</v>
      </c>
      <c r="Z53" s="500"/>
      <c r="AA53" s="1145"/>
      <c r="AB53" s="100"/>
      <c r="AC53" s="100"/>
      <c r="AD53" s="100"/>
      <c r="AE53" s="100"/>
      <c r="AF53" s="101"/>
      <c r="AG53" s="102"/>
      <c r="AH53" s="101"/>
      <c r="AI53" s="100"/>
      <c r="AJ53" s="100"/>
      <c r="AK53" s="101"/>
    </row>
    <row r="54" spans="1:39">
      <c r="A54" s="180"/>
      <c r="B54" s="983"/>
      <c r="C54" s="964"/>
      <c r="D54" s="964"/>
      <c r="E54" s="964"/>
      <c r="F54" s="1035"/>
      <c r="G54" s="1035"/>
      <c r="H54" s="1035"/>
      <c r="I54" s="964"/>
      <c r="J54" s="490" t="s">
        <v>79</v>
      </c>
      <c r="K54" s="491" t="s">
        <v>69</v>
      </c>
      <c r="L54" s="964"/>
      <c r="M54" s="738"/>
      <c r="N54" s="490" t="s">
        <v>79</v>
      </c>
      <c r="O54" s="491" t="s">
        <v>69</v>
      </c>
      <c r="P54" s="897"/>
      <c r="Q54" s="964"/>
      <c r="R54" s="490" t="s">
        <v>79</v>
      </c>
      <c r="S54" s="739"/>
      <c r="T54" s="491" t="s">
        <v>69</v>
      </c>
      <c r="U54" s="897"/>
      <c r="V54" s="490" t="s">
        <v>79</v>
      </c>
      <c r="W54" s="491" t="s">
        <v>69</v>
      </c>
      <c r="X54" s="897"/>
      <c r="Y54" s="897"/>
      <c r="Z54" s="501"/>
      <c r="AA54" s="1147"/>
      <c r="AB54" s="100"/>
      <c r="AC54" s="100"/>
      <c r="AD54" s="100"/>
      <c r="AE54" s="100"/>
      <c r="AF54" s="101"/>
      <c r="AG54" s="102"/>
      <c r="AH54" s="101"/>
      <c r="AI54" s="100"/>
      <c r="AJ54" s="100"/>
      <c r="AK54" s="101"/>
    </row>
    <row r="55" spans="1:39" ht="63" customHeight="1">
      <c r="A55" s="180"/>
      <c r="B55" s="1239" t="s">
        <v>1006</v>
      </c>
      <c r="C55" s="1203" t="s">
        <v>70</v>
      </c>
      <c r="D55" s="1259" t="s">
        <v>71</v>
      </c>
      <c r="E55" s="1162" t="s">
        <v>1017</v>
      </c>
      <c r="F55" s="1203" t="s">
        <v>38</v>
      </c>
      <c r="G55" s="1203" t="s">
        <v>901</v>
      </c>
      <c r="H55" s="1262" t="s">
        <v>201</v>
      </c>
      <c r="I55" s="1262">
        <v>0</v>
      </c>
      <c r="J55" s="512" t="s">
        <v>1335</v>
      </c>
      <c r="K55" s="1209" t="s">
        <v>1337</v>
      </c>
      <c r="L55" s="1203" t="s">
        <v>78</v>
      </c>
      <c r="M55" s="745"/>
      <c r="N55" s="512">
        <v>1</v>
      </c>
      <c r="O55" s="1209" t="s">
        <v>1338</v>
      </c>
      <c r="P55" s="1203" t="s">
        <v>90</v>
      </c>
      <c r="Q55" s="1209" t="s">
        <v>909</v>
      </c>
      <c r="R55" s="512">
        <v>1</v>
      </c>
      <c r="S55" s="778"/>
      <c r="T55" s="1209" t="s">
        <v>1338</v>
      </c>
      <c r="U55" s="1203" t="s">
        <v>90</v>
      </c>
      <c r="V55" s="512">
        <v>1</v>
      </c>
      <c r="W55" s="1209" t="s">
        <v>910</v>
      </c>
      <c r="X55" s="792" t="s">
        <v>1353</v>
      </c>
      <c r="Y55" s="1203" t="s">
        <v>21</v>
      </c>
      <c r="Z55" s="538" t="s">
        <v>948</v>
      </c>
      <c r="AA55" s="1171" t="s">
        <v>911</v>
      </c>
      <c r="AB55" s="100"/>
      <c r="AC55" s="100"/>
      <c r="AD55" s="100"/>
      <c r="AE55" s="100"/>
      <c r="AF55" s="101"/>
      <c r="AG55" s="102"/>
      <c r="AH55" s="101"/>
      <c r="AI55" s="100"/>
      <c r="AJ55" s="100"/>
      <c r="AK55" s="101"/>
    </row>
    <row r="56" spans="1:39">
      <c r="A56" s="180"/>
      <c r="B56" s="1240"/>
      <c r="C56" s="1204"/>
      <c r="D56" s="1260"/>
      <c r="E56" s="1162"/>
      <c r="F56" s="1204"/>
      <c r="G56" s="1204"/>
      <c r="H56" s="1263"/>
      <c r="I56" s="1263"/>
      <c r="J56" s="512">
        <v>2</v>
      </c>
      <c r="K56" s="1210"/>
      <c r="L56" s="1204"/>
      <c r="M56" s="746"/>
      <c r="N56" s="512">
        <v>2</v>
      </c>
      <c r="O56" s="1210"/>
      <c r="P56" s="1204"/>
      <c r="Q56" s="1210"/>
      <c r="R56" s="512">
        <v>2</v>
      </c>
      <c r="S56" s="779"/>
      <c r="T56" s="1210"/>
      <c r="U56" s="1204"/>
      <c r="V56" s="512">
        <v>2</v>
      </c>
      <c r="W56" s="1210"/>
      <c r="X56" s="793"/>
      <c r="Y56" s="1204"/>
      <c r="Z56" s="538" t="s">
        <v>949</v>
      </c>
      <c r="AA56" s="1172"/>
      <c r="AB56" s="100"/>
      <c r="AC56" s="100"/>
      <c r="AD56" s="100"/>
      <c r="AE56" s="100"/>
      <c r="AF56" s="101"/>
      <c r="AG56" s="102"/>
      <c r="AH56" s="101"/>
      <c r="AI56" s="100"/>
      <c r="AJ56" s="100"/>
      <c r="AK56" s="101"/>
    </row>
    <row r="57" spans="1:39">
      <c r="A57" s="180"/>
      <c r="B57" s="1240"/>
      <c r="C57" s="1204"/>
      <c r="D57" s="1260"/>
      <c r="E57" s="1162"/>
      <c r="F57" s="1204"/>
      <c r="G57" s="1204"/>
      <c r="H57" s="1263"/>
      <c r="I57" s="1263"/>
      <c r="J57" s="512">
        <v>7</v>
      </c>
      <c r="K57" s="1210"/>
      <c r="L57" s="1204"/>
      <c r="M57" s="746"/>
      <c r="N57" s="512">
        <v>7</v>
      </c>
      <c r="O57" s="1210"/>
      <c r="P57" s="1204"/>
      <c r="Q57" s="1210"/>
      <c r="R57" s="512">
        <v>7</v>
      </c>
      <c r="S57" s="779"/>
      <c r="T57" s="1210"/>
      <c r="U57" s="1204"/>
      <c r="V57" s="512">
        <v>7</v>
      </c>
      <c r="W57" s="1210"/>
      <c r="X57" s="793"/>
      <c r="Y57" s="1204"/>
      <c r="Z57" s="538" t="s">
        <v>950</v>
      </c>
      <c r="AA57" s="1172"/>
      <c r="AB57" s="100"/>
      <c r="AC57" s="100"/>
      <c r="AD57" s="100"/>
      <c r="AE57" s="100"/>
      <c r="AF57" s="101"/>
      <c r="AG57" s="102"/>
      <c r="AH57" s="101"/>
      <c r="AI57" s="100"/>
      <c r="AJ57" s="100"/>
      <c r="AK57" s="101"/>
    </row>
    <row r="58" spans="1:39" ht="15.75" customHeight="1">
      <c r="A58" s="180"/>
      <c r="B58" s="1240"/>
      <c r="C58" s="1204"/>
      <c r="D58" s="1260"/>
      <c r="E58" s="1162"/>
      <c r="F58" s="1204"/>
      <c r="G58" s="1205"/>
      <c r="H58" s="1264"/>
      <c r="I58" s="1264"/>
      <c r="J58" s="512">
        <v>8</v>
      </c>
      <c r="K58" s="1210"/>
      <c r="L58" s="1204"/>
      <c r="M58" s="746"/>
      <c r="N58" s="512">
        <v>8</v>
      </c>
      <c r="O58" s="1210"/>
      <c r="P58" s="1204"/>
      <c r="Q58" s="1210"/>
      <c r="R58" s="512">
        <v>8</v>
      </c>
      <c r="S58" s="779"/>
      <c r="T58" s="1210"/>
      <c r="U58" s="1204"/>
      <c r="V58" s="512">
        <v>8</v>
      </c>
      <c r="W58" s="1210"/>
      <c r="X58" s="793"/>
      <c r="Y58" s="1204"/>
      <c r="Z58" s="538" t="s">
        <v>951</v>
      </c>
      <c r="AA58" s="1173"/>
      <c r="AB58" s="100"/>
      <c r="AC58" s="100"/>
      <c r="AD58" s="100"/>
      <c r="AE58" s="100"/>
      <c r="AF58" s="100"/>
      <c r="AG58" s="101"/>
      <c r="AH58" s="102"/>
      <c r="AI58" s="101"/>
      <c r="AJ58" s="100"/>
      <c r="AK58" s="100"/>
      <c r="AL58" s="101"/>
    </row>
    <row r="59" spans="1:39" ht="15.75" customHeight="1">
      <c r="A59" s="180"/>
      <c r="B59" s="1240"/>
      <c r="C59" s="1204"/>
      <c r="D59" s="1260"/>
      <c r="E59" s="1162"/>
      <c r="F59" s="1204"/>
      <c r="G59" s="1203" t="s">
        <v>901</v>
      </c>
      <c r="H59" s="1262" t="s">
        <v>202</v>
      </c>
      <c r="I59" s="1262">
        <v>1</v>
      </c>
      <c r="J59" s="553">
        <v>0</v>
      </c>
      <c r="K59" s="1210"/>
      <c r="L59" s="1204"/>
      <c r="M59" s="746"/>
      <c r="N59" s="553">
        <v>0</v>
      </c>
      <c r="O59" s="1210"/>
      <c r="P59" s="1204"/>
      <c r="Q59" s="1210"/>
      <c r="R59" s="553">
        <v>0</v>
      </c>
      <c r="S59" s="749"/>
      <c r="T59" s="1210"/>
      <c r="U59" s="1204"/>
      <c r="V59" s="553">
        <v>0</v>
      </c>
      <c r="W59" s="1210"/>
      <c r="X59" s="793"/>
      <c r="Y59" s="1204"/>
      <c r="Z59" s="538" t="s">
        <v>929</v>
      </c>
      <c r="AA59" s="1174" t="s">
        <v>1350</v>
      </c>
      <c r="AB59" s="100"/>
      <c r="AC59" s="100"/>
      <c r="AD59" s="100"/>
      <c r="AE59" s="100"/>
      <c r="AF59" s="100"/>
      <c r="AG59" s="101"/>
      <c r="AH59" s="102"/>
      <c r="AI59" s="101"/>
      <c r="AJ59" s="100"/>
      <c r="AK59" s="100"/>
      <c r="AL59" s="101"/>
    </row>
    <row r="60" spans="1:39" ht="15.75" customHeight="1">
      <c r="A60" s="180"/>
      <c r="B60" s="1240"/>
      <c r="C60" s="1204"/>
      <c r="D60" s="1260"/>
      <c r="E60" s="1162"/>
      <c r="F60" s="1204"/>
      <c r="G60" s="1204"/>
      <c r="H60" s="1263"/>
      <c r="I60" s="1263"/>
      <c r="J60" s="553">
        <v>2</v>
      </c>
      <c r="K60" s="1210"/>
      <c r="L60" s="1204"/>
      <c r="M60" s="746"/>
      <c r="N60" s="553">
        <v>2</v>
      </c>
      <c r="O60" s="1210"/>
      <c r="P60" s="1204"/>
      <c r="Q60" s="1210"/>
      <c r="R60" s="553">
        <v>2</v>
      </c>
      <c r="S60" s="749"/>
      <c r="T60" s="1210"/>
      <c r="U60" s="1204"/>
      <c r="V60" s="553">
        <v>2</v>
      </c>
      <c r="W60" s="1210"/>
      <c r="X60" s="793"/>
      <c r="Y60" s="1204"/>
      <c r="Z60" s="538" t="s">
        <v>930</v>
      </c>
      <c r="AA60" s="1172"/>
      <c r="AB60" s="100"/>
      <c r="AC60" s="100"/>
      <c r="AD60" s="100"/>
      <c r="AE60" s="100"/>
      <c r="AF60" s="100"/>
      <c r="AG60" s="101"/>
      <c r="AH60" s="102"/>
      <c r="AI60" s="101"/>
      <c r="AJ60" s="100"/>
      <c r="AK60" s="100"/>
      <c r="AL60" s="101"/>
    </row>
    <row r="61" spans="1:39">
      <c r="A61" s="180"/>
      <c r="B61" s="1240"/>
      <c r="C61" s="1204"/>
      <c r="D61" s="1260"/>
      <c r="E61" s="1162"/>
      <c r="F61" s="1204"/>
      <c r="G61" s="1204"/>
      <c r="H61" s="1263"/>
      <c r="I61" s="1263"/>
      <c r="J61" s="553">
        <v>3</v>
      </c>
      <c r="K61" s="1210"/>
      <c r="L61" s="1204"/>
      <c r="M61" s="746"/>
      <c r="N61" s="553">
        <v>3</v>
      </c>
      <c r="O61" s="1210"/>
      <c r="P61" s="1204"/>
      <c r="Q61" s="1210"/>
      <c r="R61" s="553">
        <v>3</v>
      </c>
      <c r="S61" s="749"/>
      <c r="T61" s="1210"/>
      <c r="U61" s="1204"/>
      <c r="V61" s="553">
        <v>3</v>
      </c>
      <c r="W61" s="1210"/>
      <c r="X61" s="793"/>
      <c r="Y61" s="1204"/>
      <c r="Z61" s="538" t="s">
        <v>931</v>
      </c>
      <c r="AA61" s="1172"/>
      <c r="AB61" s="100"/>
      <c r="AC61" s="100"/>
      <c r="AD61" s="100"/>
      <c r="AE61" s="100"/>
      <c r="AF61" s="100"/>
      <c r="AG61" s="101"/>
      <c r="AH61" s="102"/>
      <c r="AI61" s="101"/>
      <c r="AJ61" s="100"/>
      <c r="AK61" s="100"/>
      <c r="AL61" s="101"/>
    </row>
    <row r="62" spans="1:39">
      <c r="A62" s="180"/>
      <c r="B62" s="1240"/>
      <c r="C62" s="1204"/>
      <c r="D62" s="1260"/>
      <c r="E62" s="1162"/>
      <c r="F62" s="1204"/>
      <c r="G62" s="1204"/>
      <c r="H62" s="1263"/>
      <c r="I62" s="1263"/>
      <c r="J62" s="553">
        <v>7</v>
      </c>
      <c r="K62" s="1210"/>
      <c r="L62" s="1204"/>
      <c r="M62" s="746"/>
      <c r="N62" s="553">
        <v>7</v>
      </c>
      <c r="O62" s="1210"/>
      <c r="P62" s="1204"/>
      <c r="Q62" s="1210"/>
      <c r="R62" s="553">
        <v>7</v>
      </c>
      <c r="S62" s="749"/>
      <c r="T62" s="1210"/>
      <c r="U62" s="1204"/>
      <c r="V62" s="553">
        <v>7</v>
      </c>
      <c r="W62" s="1210"/>
      <c r="X62" s="793"/>
      <c r="Y62" s="1204"/>
      <c r="Z62" s="538" t="s">
        <v>932</v>
      </c>
      <c r="AA62" s="1172"/>
      <c r="AB62" s="100"/>
      <c r="AC62" s="100"/>
      <c r="AD62" s="100"/>
      <c r="AE62" s="100"/>
      <c r="AF62" s="100"/>
      <c r="AG62" s="101"/>
      <c r="AH62" s="102"/>
      <c r="AI62" s="101"/>
      <c r="AJ62" s="100"/>
      <c r="AK62" s="100"/>
      <c r="AL62" s="101"/>
    </row>
    <row r="63" spans="1:39">
      <c r="A63" s="107"/>
      <c r="B63" s="1240"/>
      <c r="C63" s="1204"/>
      <c r="D63" s="1260"/>
      <c r="E63" s="1162"/>
      <c r="F63" s="1204"/>
      <c r="G63" s="1205"/>
      <c r="H63" s="1264"/>
      <c r="I63" s="1264"/>
      <c r="J63" s="553">
        <v>8</v>
      </c>
      <c r="K63" s="1210"/>
      <c r="L63" s="1204"/>
      <c r="M63" s="746"/>
      <c r="N63" s="553">
        <v>8</v>
      </c>
      <c r="O63" s="1210"/>
      <c r="P63" s="1204"/>
      <c r="Q63" s="1210"/>
      <c r="R63" s="553">
        <v>8</v>
      </c>
      <c r="S63" s="749"/>
      <c r="T63" s="1210"/>
      <c r="U63" s="1204"/>
      <c r="V63" s="553">
        <v>8</v>
      </c>
      <c r="W63" s="1210"/>
      <c r="X63" s="793"/>
      <c r="Y63" s="1204"/>
      <c r="Z63" s="538" t="s">
        <v>933</v>
      </c>
      <c r="AA63" s="1172"/>
      <c r="AB63" s="107"/>
      <c r="AC63" s="107"/>
      <c r="AD63" s="107"/>
      <c r="AE63" s="107"/>
      <c r="AF63" s="107"/>
      <c r="AG63" s="107"/>
    </row>
    <row r="64" spans="1:39">
      <c r="A64" s="107"/>
      <c r="B64" s="1240"/>
      <c r="C64" s="1204"/>
      <c r="D64" s="1260"/>
      <c r="E64" s="1162"/>
      <c r="F64" s="1204"/>
      <c r="G64" s="1203" t="s">
        <v>903</v>
      </c>
      <c r="H64" s="1236" t="s">
        <v>205</v>
      </c>
      <c r="I64" s="1233">
        <v>2</v>
      </c>
      <c r="J64" s="512">
        <v>0</v>
      </c>
      <c r="K64" s="1210"/>
      <c r="L64" s="1204"/>
      <c r="M64" s="746"/>
      <c r="N64" s="512">
        <v>0</v>
      </c>
      <c r="O64" s="1210"/>
      <c r="P64" s="1204"/>
      <c r="Q64" s="1210"/>
      <c r="R64" s="512">
        <v>0</v>
      </c>
      <c r="S64" s="779"/>
      <c r="T64" s="1210"/>
      <c r="U64" s="1204"/>
      <c r="V64" s="512">
        <v>0</v>
      </c>
      <c r="W64" s="1210"/>
      <c r="X64" s="793"/>
      <c r="Y64" s="1204"/>
      <c r="Z64" s="538" t="s">
        <v>939</v>
      </c>
      <c r="AA64" s="1172"/>
      <c r="AB64" s="107"/>
      <c r="AC64" s="107"/>
      <c r="AD64" s="107"/>
      <c r="AE64" s="107"/>
      <c r="AF64" s="107"/>
      <c r="AG64" s="107"/>
    </row>
    <row r="65" spans="1:33">
      <c r="A65" s="107"/>
      <c r="B65" s="1240"/>
      <c r="C65" s="1204"/>
      <c r="D65" s="1260"/>
      <c r="E65" s="1162"/>
      <c r="F65" s="1204"/>
      <c r="G65" s="1204"/>
      <c r="H65" s="1237"/>
      <c r="I65" s="1234"/>
      <c r="J65" s="512">
        <v>1</v>
      </c>
      <c r="K65" s="1210"/>
      <c r="L65" s="1204"/>
      <c r="M65" s="746"/>
      <c r="N65" s="512">
        <v>1</v>
      </c>
      <c r="O65" s="1210"/>
      <c r="P65" s="1204"/>
      <c r="Q65" s="1210"/>
      <c r="R65" s="512">
        <v>1</v>
      </c>
      <c r="S65" s="779"/>
      <c r="T65" s="1210"/>
      <c r="U65" s="1204"/>
      <c r="V65" s="512">
        <v>1</v>
      </c>
      <c r="W65" s="1210"/>
      <c r="X65" s="793"/>
      <c r="Y65" s="1204"/>
      <c r="Z65" s="538" t="s">
        <v>940</v>
      </c>
      <c r="AA65" s="1172"/>
      <c r="AB65" s="107"/>
      <c r="AC65" s="107"/>
      <c r="AD65" s="107"/>
      <c r="AE65" s="107"/>
      <c r="AF65" s="107"/>
      <c r="AG65" s="107"/>
    </row>
    <row r="66" spans="1:33">
      <c r="A66" s="107"/>
      <c r="B66" s="1240"/>
      <c r="C66" s="1204"/>
      <c r="D66" s="1260"/>
      <c r="E66" s="1162"/>
      <c r="F66" s="1204"/>
      <c r="G66" s="1204"/>
      <c r="H66" s="1237"/>
      <c r="I66" s="1234"/>
      <c r="J66" s="512">
        <v>3</v>
      </c>
      <c r="K66" s="1210"/>
      <c r="L66" s="1204"/>
      <c r="M66" s="746"/>
      <c r="N66" s="512">
        <v>3</v>
      </c>
      <c r="O66" s="1210"/>
      <c r="P66" s="1204"/>
      <c r="Q66" s="1210"/>
      <c r="R66" s="512">
        <v>3</v>
      </c>
      <c r="S66" s="779"/>
      <c r="T66" s="1210"/>
      <c r="U66" s="1204"/>
      <c r="V66" s="512">
        <v>3</v>
      </c>
      <c r="W66" s="1210"/>
      <c r="X66" s="793"/>
      <c r="Y66" s="1204"/>
      <c r="Z66" s="538" t="s">
        <v>941</v>
      </c>
      <c r="AA66" s="1172"/>
      <c r="AB66" s="107"/>
      <c r="AC66" s="107"/>
      <c r="AD66" s="107"/>
      <c r="AE66" s="107"/>
      <c r="AF66" s="107"/>
      <c r="AG66" s="107"/>
    </row>
    <row r="67" spans="1:33">
      <c r="A67" s="107"/>
      <c r="B67" s="1240"/>
      <c r="C67" s="1204"/>
      <c r="D67" s="1260"/>
      <c r="E67" s="1162"/>
      <c r="F67" s="1204"/>
      <c r="G67" s="1204"/>
      <c r="H67" s="1237"/>
      <c r="I67" s="1234"/>
      <c r="J67" s="512">
        <v>7</v>
      </c>
      <c r="K67" s="1210"/>
      <c r="L67" s="1204"/>
      <c r="M67" s="746"/>
      <c r="N67" s="512">
        <v>7</v>
      </c>
      <c r="O67" s="1210"/>
      <c r="P67" s="1204"/>
      <c r="Q67" s="1210"/>
      <c r="R67" s="512">
        <v>7</v>
      </c>
      <c r="S67" s="779"/>
      <c r="T67" s="1210"/>
      <c r="U67" s="1204"/>
      <c r="V67" s="512">
        <v>7</v>
      </c>
      <c r="W67" s="1210"/>
      <c r="X67" s="793"/>
      <c r="Y67" s="1204"/>
      <c r="Z67" s="538" t="s">
        <v>942</v>
      </c>
      <c r="AA67" s="1172"/>
      <c r="AB67" s="107"/>
      <c r="AC67" s="107"/>
      <c r="AD67" s="107"/>
      <c r="AE67" s="107"/>
      <c r="AF67" s="107"/>
      <c r="AG67" s="107"/>
    </row>
    <row r="68" spans="1:33">
      <c r="A68" s="107"/>
      <c r="B68" s="1240"/>
      <c r="C68" s="1204"/>
      <c r="D68" s="1260"/>
      <c r="E68" s="1162"/>
      <c r="F68" s="1204"/>
      <c r="G68" s="1205"/>
      <c r="H68" s="1238"/>
      <c r="I68" s="1235"/>
      <c r="J68" s="512">
        <v>8</v>
      </c>
      <c r="K68" s="1210"/>
      <c r="L68" s="1204"/>
      <c r="M68" s="746"/>
      <c r="N68" s="512">
        <v>8</v>
      </c>
      <c r="O68" s="1210"/>
      <c r="P68" s="1204"/>
      <c r="Q68" s="1210"/>
      <c r="R68" s="512">
        <v>8</v>
      </c>
      <c r="S68" s="779"/>
      <c r="T68" s="1210"/>
      <c r="U68" s="1204"/>
      <c r="V68" s="512">
        <v>8</v>
      </c>
      <c r="W68" s="1210"/>
      <c r="X68" s="793"/>
      <c r="Y68" s="1204"/>
      <c r="Z68" s="538" t="s">
        <v>943</v>
      </c>
      <c r="AA68" s="1173"/>
      <c r="AB68" s="41"/>
      <c r="AC68" s="41"/>
      <c r="AD68" s="41"/>
      <c r="AE68" s="41"/>
      <c r="AF68" s="41"/>
      <c r="AG68" s="41"/>
    </row>
    <row r="69" spans="1:33" ht="46.8">
      <c r="A69" s="107"/>
      <c r="B69" s="1240"/>
      <c r="C69" s="1204"/>
      <c r="D69" s="1260"/>
      <c r="E69" s="1162"/>
      <c r="F69" s="1204"/>
      <c r="G69" s="1203" t="s">
        <v>901</v>
      </c>
      <c r="H69" s="1236" t="s">
        <v>207</v>
      </c>
      <c r="I69" s="1233">
        <v>4</v>
      </c>
      <c r="J69" s="553" t="s">
        <v>1335</v>
      </c>
      <c r="K69" s="1210"/>
      <c r="L69" s="1204"/>
      <c r="M69" s="746"/>
      <c r="N69" s="553">
        <v>0</v>
      </c>
      <c r="O69" s="1210"/>
      <c r="P69" s="1204"/>
      <c r="Q69" s="1210"/>
      <c r="R69" s="553">
        <v>0</v>
      </c>
      <c r="S69" s="749"/>
      <c r="T69" s="1210"/>
      <c r="U69" s="1204"/>
      <c r="V69" s="553">
        <v>0</v>
      </c>
      <c r="W69" s="1210"/>
      <c r="X69" s="793" t="s">
        <v>1353</v>
      </c>
      <c r="Y69" s="1204"/>
      <c r="Z69" s="538" t="s">
        <v>944</v>
      </c>
      <c r="AA69" s="1171" t="s">
        <v>911</v>
      </c>
      <c r="AB69" s="41"/>
      <c r="AC69" s="41"/>
      <c r="AD69" s="41"/>
      <c r="AE69" s="41"/>
      <c r="AF69" s="41"/>
      <c r="AG69" s="41"/>
    </row>
    <row r="70" spans="1:33">
      <c r="A70" s="107"/>
      <c r="B70" s="1240"/>
      <c r="C70" s="1204"/>
      <c r="D70" s="1260"/>
      <c r="E70" s="1162"/>
      <c r="F70" s="1204"/>
      <c r="G70" s="1204"/>
      <c r="H70" s="1237"/>
      <c r="I70" s="1234"/>
      <c r="J70" s="553">
        <v>2</v>
      </c>
      <c r="K70" s="1210"/>
      <c r="L70" s="1204"/>
      <c r="M70" s="746"/>
      <c r="N70" s="553">
        <v>1</v>
      </c>
      <c r="O70" s="1210"/>
      <c r="P70" s="1204"/>
      <c r="Q70" s="1210"/>
      <c r="R70" s="553">
        <v>1</v>
      </c>
      <c r="S70" s="749"/>
      <c r="T70" s="1210"/>
      <c r="U70" s="1204"/>
      <c r="V70" s="553">
        <v>1</v>
      </c>
      <c r="W70" s="1210"/>
      <c r="X70" s="793"/>
      <c r="Y70" s="1204"/>
      <c r="Z70" s="538" t="s">
        <v>945</v>
      </c>
      <c r="AA70" s="1172"/>
      <c r="AB70" s="41"/>
      <c r="AC70" s="41"/>
      <c r="AD70" s="41"/>
      <c r="AE70" s="41"/>
      <c r="AF70" s="41"/>
      <c r="AG70" s="41"/>
    </row>
    <row r="71" spans="1:33">
      <c r="A71" s="107"/>
      <c r="B71" s="1240"/>
      <c r="C71" s="1204"/>
      <c r="D71" s="1260"/>
      <c r="E71" s="1162"/>
      <c r="F71" s="1204"/>
      <c r="G71" s="1204"/>
      <c r="H71" s="1237"/>
      <c r="I71" s="1234"/>
      <c r="J71" s="553">
        <v>7</v>
      </c>
      <c r="K71" s="1210"/>
      <c r="L71" s="1204"/>
      <c r="M71" s="746"/>
      <c r="N71" s="553">
        <v>2</v>
      </c>
      <c r="O71" s="1210"/>
      <c r="P71" s="1204"/>
      <c r="Q71" s="1210"/>
      <c r="R71" s="553">
        <v>2</v>
      </c>
      <c r="S71" s="749"/>
      <c r="T71" s="1210"/>
      <c r="U71" s="1204"/>
      <c r="V71" s="553">
        <v>2</v>
      </c>
      <c r="W71" s="1210"/>
      <c r="X71" s="793"/>
      <c r="Y71" s="1204"/>
      <c r="Z71" s="538" t="s">
        <v>946</v>
      </c>
      <c r="AA71" s="1172"/>
      <c r="AB71" s="41"/>
      <c r="AC71" s="41"/>
      <c r="AD71" s="41"/>
      <c r="AE71" s="41"/>
      <c r="AF71" s="41"/>
      <c r="AG71" s="41"/>
    </row>
    <row r="72" spans="1:33">
      <c r="A72" s="107"/>
      <c r="B72" s="1240"/>
      <c r="C72" s="1204"/>
      <c r="D72" s="1260"/>
      <c r="E72" s="1162"/>
      <c r="F72" s="1204"/>
      <c r="G72" s="1204"/>
      <c r="H72" s="1237"/>
      <c r="I72" s="1234"/>
      <c r="J72" s="553">
        <v>8</v>
      </c>
      <c r="K72" s="1210"/>
      <c r="L72" s="1204"/>
      <c r="M72" s="746"/>
      <c r="N72" s="553">
        <v>7</v>
      </c>
      <c r="O72" s="1210"/>
      <c r="P72" s="1204"/>
      <c r="Q72" s="1210"/>
      <c r="R72" s="553">
        <v>7</v>
      </c>
      <c r="S72" s="749"/>
      <c r="T72" s="1210"/>
      <c r="U72" s="1204"/>
      <c r="V72" s="553">
        <v>7</v>
      </c>
      <c r="W72" s="1210"/>
      <c r="X72" s="793"/>
      <c r="Y72" s="1204"/>
      <c r="Z72" s="538" t="s">
        <v>947</v>
      </c>
      <c r="AA72" s="1172"/>
      <c r="AB72" s="41"/>
      <c r="AC72" s="41"/>
      <c r="AD72" s="41"/>
      <c r="AE72" s="41"/>
      <c r="AF72" s="41"/>
      <c r="AG72" s="41"/>
    </row>
    <row r="73" spans="1:33">
      <c r="A73" s="107"/>
      <c r="B73" s="1240"/>
      <c r="C73" s="1204"/>
      <c r="D73" s="1260"/>
      <c r="E73" s="1162"/>
      <c r="F73" s="1204"/>
      <c r="G73" s="1203" t="s">
        <v>901</v>
      </c>
      <c r="H73" s="1236" t="s">
        <v>204</v>
      </c>
      <c r="I73" s="1233">
        <v>4</v>
      </c>
      <c r="J73" s="512">
        <v>0</v>
      </c>
      <c r="K73" s="1210"/>
      <c r="L73" s="1204"/>
      <c r="M73" s="746"/>
      <c r="N73" s="512">
        <v>0</v>
      </c>
      <c r="O73" s="1210"/>
      <c r="P73" s="1204"/>
      <c r="Q73" s="1210"/>
      <c r="R73" s="512">
        <v>0</v>
      </c>
      <c r="S73" s="779"/>
      <c r="T73" s="1210"/>
      <c r="U73" s="1204"/>
      <c r="V73" s="512">
        <v>0</v>
      </c>
      <c r="W73" s="1210"/>
      <c r="X73" s="793"/>
      <c r="Y73" s="1204"/>
      <c r="Z73" s="538" t="s">
        <v>934</v>
      </c>
      <c r="AA73" s="1212"/>
      <c r="AB73" s="41"/>
      <c r="AC73" s="41"/>
      <c r="AD73" s="41"/>
      <c r="AE73" s="41"/>
      <c r="AF73" s="41"/>
      <c r="AG73" s="41"/>
    </row>
    <row r="74" spans="1:33">
      <c r="A74" s="107"/>
      <c r="B74" s="1240"/>
      <c r="C74" s="1204"/>
      <c r="D74" s="1260"/>
      <c r="E74" s="1162"/>
      <c r="F74" s="1204"/>
      <c r="G74" s="1204"/>
      <c r="H74" s="1237"/>
      <c r="I74" s="1234"/>
      <c r="J74" s="512">
        <v>1</v>
      </c>
      <c r="K74" s="1210"/>
      <c r="L74" s="1204"/>
      <c r="M74" s="746"/>
      <c r="N74" s="512">
        <v>1</v>
      </c>
      <c r="O74" s="1210"/>
      <c r="P74" s="1204"/>
      <c r="Q74" s="1210"/>
      <c r="R74" s="512">
        <v>1</v>
      </c>
      <c r="S74" s="779"/>
      <c r="T74" s="1210"/>
      <c r="U74" s="1204"/>
      <c r="V74" s="512">
        <v>1</v>
      </c>
      <c r="W74" s="1210"/>
      <c r="X74" s="793"/>
      <c r="Y74" s="1204"/>
      <c r="Z74" s="538" t="s">
        <v>935</v>
      </c>
      <c r="AA74" s="1213"/>
      <c r="AB74" s="41"/>
      <c r="AC74" s="41"/>
      <c r="AD74" s="41"/>
      <c r="AE74" s="41"/>
      <c r="AF74" s="41"/>
      <c r="AG74" s="41"/>
    </row>
    <row r="75" spans="1:33">
      <c r="A75" s="107"/>
      <c r="B75" s="1240"/>
      <c r="C75" s="1204"/>
      <c r="D75" s="1260"/>
      <c r="E75" s="1162"/>
      <c r="F75" s="1204"/>
      <c r="G75" s="1204"/>
      <c r="H75" s="1237"/>
      <c r="I75" s="1234"/>
      <c r="J75" s="512">
        <v>2</v>
      </c>
      <c r="K75" s="1210"/>
      <c r="L75" s="1204"/>
      <c r="M75" s="746"/>
      <c r="N75" s="512">
        <v>2</v>
      </c>
      <c r="O75" s="1210"/>
      <c r="P75" s="1204"/>
      <c r="Q75" s="1210"/>
      <c r="R75" s="512">
        <v>2</v>
      </c>
      <c r="S75" s="779"/>
      <c r="T75" s="1210"/>
      <c r="U75" s="1204"/>
      <c r="V75" s="512">
        <v>2</v>
      </c>
      <c r="W75" s="1210"/>
      <c r="X75" s="793"/>
      <c r="Y75" s="1204"/>
      <c r="Z75" s="538" t="s">
        <v>936</v>
      </c>
      <c r="AA75" s="1213"/>
      <c r="AB75" s="41"/>
      <c r="AC75" s="41"/>
      <c r="AD75" s="41"/>
      <c r="AE75" s="41"/>
      <c r="AF75" s="41"/>
      <c r="AG75" s="41"/>
    </row>
    <row r="76" spans="1:33" ht="15.75" customHeight="1">
      <c r="A76" s="107"/>
      <c r="B76" s="1240"/>
      <c r="C76" s="1204"/>
      <c r="D76" s="1260"/>
      <c r="E76" s="1162"/>
      <c r="F76" s="1204"/>
      <c r="G76" s="1204"/>
      <c r="H76" s="1237"/>
      <c r="I76" s="1234"/>
      <c r="J76" s="512">
        <v>7</v>
      </c>
      <c r="K76" s="1210"/>
      <c r="L76" s="1204"/>
      <c r="M76" s="746"/>
      <c r="N76" s="512">
        <v>7</v>
      </c>
      <c r="O76" s="1210"/>
      <c r="P76" s="1204"/>
      <c r="Q76" s="1210"/>
      <c r="R76" s="512">
        <v>7</v>
      </c>
      <c r="S76" s="779"/>
      <c r="T76" s="1210"/>
      <c r="U76" s="1204"/>
      <c r="V76" s="512">
        <v>7</v>
      </c>
      <c r="W76" s="1210"/>
      <c r="X76" s="793"/>
      <c r="Y76" s="1204"/>
      <c r="Z76" s="538" t="s">
        <v>937</v>
      </c>
      <c r="AA76" s="1213"/>
      <c r="AB76" s="41"/>
      <c r="AC76" s="41"/>
      <c r="AD76" s="41"/>
      <c r="AE76" s="41"/>
      <c r="AF76" s="41"/>
      <c r="AG76" s="41"/>
    </row>
    <row r="77" spans="1:33">
      <c r="A77" s="107"/>
      <c r="B77" s="1241"/>
      <c r="C77" s="1205"/>
      <c r="D77" s="1261"/>
      <c r="E77" s="1162"/>
      <c r="F77" s="1205"/>
      <c r="G77" s="1205"/>
      <c r="H77" s="1238"/>
      <c r="I77" s="1235"/>
      <c r="J77" s="512">
        <v>8</v>
      </c>
      <c r="K77" s="1211"/>
      <c r="L77" s="1205"/>
      <c r="M77" s="747"/>
      <c r="N77" s="512">
        <v>8</v>
      </c>
      <c r="O77" s="1211"/>
      <c r="P77" s="1205"/>
      <c r="Q77" s="1211"/>
      <c r="R77" s="512">
        <v>8</v>
      </c>
      <c r="S77" s="780"/>
      <c r="T77" s="1211"/>
      <c r="U77" s="1205"/>
      <c r="V77" s="512">
        <v>8</v>
      </c>
      <c r="W77" s="1211"/>
      <c r="X77" s="794"/>
      <c r="Y77" s="1205"/>
      <c r="Z77" s="538" t="s">
        <v>938</v>
      </c>
      <c r="AA77" s="1214"/>
      <c r="AB77" s="41"/>
      <c r="AC77" s="41"/>
      <c r="AD77" s="41"/>
      <c r="AE77" s="41"/>
      <c r="AF77" s="41"/>
      <c r="AG77" s="41"/>
    </row>
    <row r="78" spans="1:33" ht="15.75" customHeight="1">
      <c r="A78" s="107"/>
      <c r="B78" s="41"/>
      <c r="C78" s="41"/>
      <c r="D78" s="41"/>
      <c r="E78" s="41"/>
      <c r="F78" s="41"/>
      <c r="G78" s="41"/>
      <c r="H78" s="41"/>
      <c r="I78" s="41"/>
      <c r="J78" s="211"/>
      <c r="K78" s="21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 spans="1:33">
      <c r="A79" s="107"/>
      <c r="C79" s="41"/>
      <c r="D79" s="41"/>
      <c r="E79" s="41"/>
      <c r="F79" s="41"/>
      <c r="G79" s="41"/>
      <c r="H79" s="41"/>
      <c r="I79" s="41"/>
      <c r="J79" s="211"/>
      <c r="K79" s="21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 spans="1:33" ht="15.75" customHeight="1">
      <c r="A80" s="107"/>
      <c r="B80" s="179" t="s">
        <v>113</v>
      </c>
      <c r="C80" s="41"/>
      <c r="D80" s="41"/>
      <c r="E80" s="41"/>
      <c r="F80" s="41"/>
      <c r="G80" s="41"/>
      <c r="H80" s="41"/>
      <c r="I80" s="41"/>
      <c r="J80" s="211"/>
      <c r="K80" s="21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 spans="1:35" ht="15.75" customHeight="1">
      <c r="A81" s="107"/>
      <c r="B81" s="41"/>
      <c r="C81" s="41"/>
      <c r="D81" s="41"/>
      <c r="E81" s="41"/>
      <c r="F81" s="41"/>
      <c r="G81" s="41"/>
      <c r="H81" s="41"/>
      <c r="I81" s="41"/>
      <c r="J81" s="211"/>
      <c r="K81" s="21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 spans="1:35" ht="27" customHeight="1">
      <c r="A82" s="180"/>
      <c r="B82" s="983" t="s">
        <v>57</v>
      </c>
      <c r="C82" s="988" t="s">
        <v>88</v>
      </c>
      <c r="D82" s="989"/>
      <c r="E82" s="989"/>
      <c r="F82" s="989"/>
      <c r="G82" s="989"/>
      <c r="H82" s="989"/>
      <c r="I82" s="990"/>
      <c r="J82" s="1169" t="s">
        <v>36</v>
      </c>
      <c r="K82" s="1169"/>
      <c r="L82" s="488" t="s">
        <v>37</v>
      </c>
      <c r="M82" s="732"/>
      <c r="N82" s="1169" t="s">
        <v>36</v>
      </c>
      <c r="O82" s="1169"/>
      <c r="P82" s="488" t="s">
        <v>37</v>
      </c>
      <c r="Q82" s="1169" t="s">
        <v>36</v>
      </c>
      <c r="R82" s="1169"/>
      <c r="S82" s="733"/>
      <c r="T82" s="488" t="s">
        <v>37</v>
      </c>
      <c r="U82" s="496" t="s">
        <v>95</v>
      </c>
      <c r="V82" s="788" t="s">
        <v>94</v>
      </c>
      <c r="W82" s="100"/>
      <c r="X82" s="100"/>
      <c r="Y82" s="100"/>
      <c r="Z82" s="100"/>
      <c r="AA82" s="100"/>
      <c r="AB82" s="100"/>
      <c r="AC82" s="100"/>
      <c r="AD82" s="101"/>
      <c r="AE82" s="102"/>
      <c r="AF82" s="101"/>
      <c r="AG82" s="100"/>
      <c r="AH82" s="100"/>
      <c r="AI82" s="101"/>
    </row>
    <row r="83" spans="1:35" ht="63" customHeight="1">
      <c r="A83" s="180"/>
      <c r="B83" s="983"/>
      <c r="C83" s="964" t="s">
        <v>112</v>
      </c>
      <c r="D83" s="964" t="s">
        <v>66</v>
      </c>
      <c r="E83" s="964" t="s">
        <v>32</v>
      </c>
      <c r="F83" s="1034" t="s">
        <v>197</v>
      </c>
      <c r="G83" s="1034" t="s">
        <v>199</v>
      </c>
      <c r="H83" s="1034" t="s">
        <v>87</v>
      </c>
      <c r="I83" s="1034" t="s">
        <v>119</v>
      </c>
      <c r="J83" s="964" t="s">
        <v>109</v>
      </c>
      <c r="K83" s="964"/>
      <c r="L83" s="897" t="s">
        <v>67</v>
      </c>
      <c r="M83" s="736"/>
      <c r="N83" s="964" t="s">
        <v>109</v>
      </c>
      <c r="O83" s="964"/>
      <c r="P83" s="897" t="s">
        <v>67</v>
      </c>
      <c r="Q83" s="964" t="s">
        <v>109</v>
      </c>
      <c r="R83" s="964"/>
      <c r="S83" s="738"/>
      <c r="T83" s="897" t="s">
        <v>67</v>
      </c>
      <c r="U83" s="496"/>
      <c r="V83" s="789"/>
      <c r="W83" s="100"/>
      <c r="X83" s="100"/>
      <c r="Y83" s="100"/>
      <c r="Z83" s="100"/>
      <c r="AA83" s="100"/>
      <c r="AB83" s="101"/>
      <c r="AC83" s="102"/>
      <c r="AD83" s="101"/>
      <c r="AE83" s="100"/>
      <c r="AF83" s="100"/>
      <c r="AG83" s="101"/>
    </row>
    <row r="84" spans="1:35">
      <c r="A84" s="180"/>
      <c r="B84" s="983"/>
      <c r="C84" s="964"/>
      <c r="D84" s="964"/>
      <c r="E84" s="964"/>
      <c r="F84" s="1035"/>
      <c r="G84" s="1035"/>
      <c r="H84" s="1035"/>
      <c r="I84" s="1035"/>
      <c r="J84" s="490" t="s">
        <v>79</v>
      </c>
      <c r="K84" s="491" t="s">
        <v>69</v>
      </c>
      <c r="L84" s="897"/>
      <c r="M84" s="736"/>
      <c r="N84" s="490" t="s">
        <v>79</v>
      </c>
      <c r="O84" s="491" t="s">
        <v>69</v>
      </c>
      <c r="P84" s="897"/>
      <c r="Q84" s="490" t="s">
        <v>79</v>
      </c>
      <c r="R84" s="491" t="s">
        <v>69</v>
      </c>
      <c r="S84" s="738"/>
      <c r="T84" s="897"/>
      <c r="U84" s="496"/>
      <c r="V84" s="790"/>
      <c r="W84" s="100"/>
      <c r="X84" s="100"/>
      <c r="Y84" s="100"/>
      <c r="Z84" s="100"/>
      <c r="AA84" s="100"/>
      <c r="AB84" s="101"/>
      <c r="AC84" s="102"/>
      <c r="AD84" s="101"/>
      <c r="AE84" s="100"/>
      <c r="AF84" s="100"/>
      <c r="AG84" s="101"/>
    </row>
    <row r="85" spans="1:35" ht="31.5" customHeight="1">
      <c r="A85" s="180"/>
      <c r="B85" s="1242" t="s">
        <v>1008</v>
      </c>
      <c r="C85" s="1049" t="s">
        <v>90</v>
      </c>
      <c r="D85" s="1049" t="s">
        <v>71</v>
      </c>
      <c r="E85" s="1162" t="s">
        <v>93</v>
      </c>
      <c r="F85" s="1203" t="s">
        <v>38</v>
      </c>
      <c r="G85" s="555" t="s">
        <v>901</v>
      </c>
      <c r="H85" s="558" t="s">
        <v>201</v>
      </c>
      <c r="I85" s="559">
        <v>0</v>
      </c>
      <c r="J85" s="553">
        <v>1</v>
      </c>
      <c r="K85" s="1170" t="s">
        <v>1338</v>
      </c>
      <c r="L85" s="1162" t="s">
        <v>21</v>
      </c>
      <c r="M85" s="750"/>
      <c r="N85" s="553">
        <v>1</v>
      </c>
      <c r="O85" s="1170" t="s">
        <v>1338</v>
      </c>
      <c r="P85" s="1162" t="s">
        <v>76</v>
      </c>
      <c r="Q85" s="1171">
        <v>0</v>
      </c>
      <c r="R85" s="1170" t="s">
        <v>1338</v>
      </c>
      <c r="S85" s="758"/>
      <c r="T85" s="1162" t="s">
        <v>21</v>
      </c>
      <c r="U85" s="560" t="s">
        <v>955</v>
      </c>
      <c r="V85" s="1175" t="s">
        <v>1350</v>
      </c>
      <c r="W85" s="100"/>
      <c r="X85" s="100"/>
      <c r="Y85" s="100"/>
      <c r="Z85" s="100"/>
      <c r="AA85" s="100"/>
      <c r="AB85" s="100"/>
      <c r="AC85" s="101"/>
      <c r="AD85" s="102"/>
      <c r="AE85" s="101"/>
      <c r="AF85" s="100"/>
      <c r="AG85" s="100"/>
      <c r="AH85" s="101"/>
    </row>
    <row r="86" spans="1:35">
      <c r="A86" s="180"/>
      <c r="B86" s="1242"/>
      <c r="C86" s="1049"/>
      <c r="D86" s="1049"/>
      <c r="E86" s="1162"/>
      <c r="F86" s="1204"/>
      <c r="G86" s="1203" t="s">
        <v>901</v>
      </c>
      <c r="H86" s="1218" t="s">
        <v>202</v>
      </c>
      <c r="I86" s="1174">
        <v>1</v>
      </c>
      <c r="J86" s="1171">
        <v>0</v>
      </c>
      <c r="K86" s="1170"/>
      <c r="L86" s="1162"/>
      <c r="M86" s="745"/>
      <c r="N86" s="1171">
        <v>1</v>
      </c>
      <c r="O86" s="1170"/>
      <c r="P86" s="1162"/>
      <c r="Q86" s="1172"/>
      <c r="R86" s="1170"/>
      <c r="S86" s="758"/>
      <c r="T86" s="1162"/>
      <c r="U86" s="1304" t="s">
        <v>952</v>
      </c>
      <c r="V86" s="1176"/>
      <c r="W86" s="100"/>
      <c r="X86" s="100"/>
      <c r="Y86" s="100"/>
      <c r="Z86" s="100"/>
      <c r="AA86" s="100"/>
      <c r="AB86" s="100"/>
      <c r="AC86" s="101"/>
      <c r="AD86" s="102"/>
      <c r="AE86" s="101"/>
      <c r="AF86" s="100"/>
      <c r="AG86" s="100"/>
      <c r="AH86" s="101"/>
    </row>
    <row r="87" spans="1:35">
      <c r="A87" s="107"/>
      <c r="B87" s="1242"/>
      <c r="C87" s="1049"/>
      <c r="D87" s="1049"/>
      <c r="E87" s="1162"/>
      <c r="F87" s="1204"/>
      <c r="G87" s="1205"/>
      <c r="H87" s="1220"/>
      <c r="I87" s="1207"/>
      <c r="J87" s="1173"/>
      <c r="K87" s="1170"/>
      <c r="L87" s="1162"/>
      <c r="M87" s="747"/>
      <c r="N87" s="1173"/>
      <c r="O87" s="1170"/>
      <c r="P87" s="1162"/>
      <c r="Q87" s="1172"/>
      <c r="R87" s="1170"/>
      <c r="S87" s="758"/>
      <c r="T87" s="1162"/>
      <c r="U87" s="1305"/>
      <c r="V87" s="1176"/>
      <c r="W87" s="107"/>
      <c r="X87" s="107"/>
      <c r="Y87" s="107"/>
      <c r="Z87" s="107"/>
      <c r="AA87" s="107"/>
      <c r="AB87" s="107"/>
      <c r="AC87" s="107"/>
    </row>
    <row r="88" spans="1:35">
      <c r="A88" s="107"/>
      <c r="B88" s="1242"/>
      <c r="C88" s="1049"/>
      <c r="D88" s="1049"/>
      <c r="E88" s="1162"/>
      <c r="F88" s="1204"/>
      <c r="G88" s="1203" t="s">
        <v>903</v>
      </c>
      <c r="H88" s="1265" t="s">
        <v>205</v>
      </c>
      <c r="I88" s="1215">
        <v>2</v>
      </c>
      <c r="J88" s="1212">
        <v>0</v>
      </c>
      <c r="K88" s="1170"/>
      <c r="L88" s="1162"/>
      <c r="M88" s="745"/>
      <c r="N88" s="1171">
        <v>2</v>
      </c>
      <c r="O88" s="1170"/>
      <c r="P88" s="1162"/>
      <c r="Q88" s="1172"/>
      <c r="R88" s="1170"/>
      <c r="S88" s="758"/>
      <c r="T88" s="1162"/>
      <c r="U88" s="1304" t="s">
        <v>956</v>
      </c>
      <c r="V88" s="1176"/>
      <c r="W88" s="107"/>
      <c r="X88" s="107"/>
      <c r="Y88" s="107"/>
      <c r="Z88" s="107"/>
      <c r="AA88" s="107"/>
      <c r="AB88" s="107"/>
      <c r="AC88" s="107"/>
    </row>
    <row r="89" spans="1:35" ht="16.2" thickBot="1">
      <c r="A89" s="107"/>
      <c r="B89" s="1242"/>
      <c r="C89" s="1049"/>
      <c r="D89" s="1049"/>
      <c r="E89" s="1162"/>
      <c r="F89" s="1204"/>
      <c r="G89" s="1205"/>
      <c r="H89" s="1266"/>
      <c r="I89" s="1217"/>
      <c r="J89" s="1214"/>
      <c r="K89" s="1170"/>
      <c r="L89" s="1162"/>
      <c r="M89" s="747"/>
      <c r="N89" s="1173"/>
      <c r="O89" s="1170"/>
      <c r="P89" s="1162"/>
      <c r="Q89" s="1172"/>
      <c r="R89" s="1170"/>
      <c r="S89" s="758"/>
      <c r="T89" s="1162"/>
      <c r="U89" s="1305"/>
      <c r="V89" s="1177"/>
      <c r="W89" s="41"/>
      <c r="X89" s="41"/>
      <c r="Y89" s="41"/>
      <c r="Z89" s="41"/>
      <c r="AA89" s="41"/>
      <c r="AB89" s="41"/>
      <c r="AC89" s="41"/>
    </row>
    <row r="90" spans="1:35" ht="27.6" thickTop="1" thickBot="1">
      <c r="A90" s="107"/>
      <c r="B90" s="1242"/>
      <c r="C90" s="1049"/>
      <c r="D90" s="1049"/>
      <c r="E90" s="1162"/>
      <c r="F90" s="1204"/>
      <c r="G90" s="726" t="s">
        <v>901</v>
      </c>
      <c r="H90" s="727" t="s">
        <v>207</v>
      </c>
      <c r="I90" s="1215">
        <v>4</v>
      </c>
      <c r="J90" s="728">
        <v>0</v>
      </c>
      <c r="K90" s="1170"/>
      <c r="L90" s="1162"/>
      <c r="M90" s="783"/>
      <c r="N90" s="729">
        <v>1</v>
      </c>
      <c r="O90" s="1170"/>
      <c r="P90" s="1162"/>
      <c r="Q90" s="1172"/>
      <c r="R90" s="1170"/>
      <c r="S90" s="758"/>
      <c r="T90" s="1162"/>
      <c r="U90" s="730" t="s">
        <v>954</v>
      </c>
      <c r="V90" s="777" t="s">
        <v>1336</v>
      </c>
      <c r="W90" s="41"/>
      <c r="X90" s="41"/>
      <c r="Y90" s="41"/>
      <c r="Z90" s="41"/>
      <c r="AA90" s="41"/>
      <c r="AB90" s="41"/>
      <c r="AC90" s="41"/>
    </row>
    <row r="91" spans="1:35" ht="16.5" customHeight="1" thickTop="1">
      <c r="A91" s="107"/>
      <c r="B91" s="1242"/>
      <c r="C91" s="1049"/>
      <c r="D91" s="1049"/>
      <c r="E91" s="1162"/>
      <c r="F91" s="1204"/>
      <c r="G91" s="1203" t="s">
        <v>901</v>
      </c>
      <c r="H91" s="1265" t="s">
        <v>204</v>
      </c>
      <c r="I91" s="1216"/>
      <c r="J91" s="1212">
        <v>0</v>
      </c>
      <c r="K91" s="1170"/>
      <c r="L91" s="1162"/>
      <c r="M91" s="745"/>
      <c r="N91" s="1171">
        <v>3</v>
      </c>
      <c r="O91" s="1170"/>
      <c r="P91" s="1162"/>
      <c r="Q91" s="1172"/>
      <c r="R91" s="1170"/>
      <c r="S91" s="758"/>
      <c r="T91" s="1162"/>
      <c r="U91" s="1304" t="s">
        <v>953</v>
      </c>
      <c r="V91" s="557"/>
      <c r="W91" s="41"/>
      <c r="X91" s="41"/>
      <c r="Y91" s="41"/>
      <c r="Z91" s="41"/>
      <c r="AA91" s="41"/>
      <c r="AB91" s="41"/>
      <c r="AC91" s="41"/>
    </row>
    <row r="92" spans="1:35" ht="15.75" customHeight="1">
      <c r="A92" s="107"/>
      <c r="B92" s="1242"/>
      <c r="C92" s="1049"/>
      <c r="D92" s="1049"/>
      <c r="E92" s="1162"/>
      <c r="F92" s="1205"/>
      <c r="G92" s="1205"/>
      <c r="H92" s="1266"/>
      <c r="I92" s="1217"/>
      <c r="J92" s="1214"/>
      <c r="K92" s="1170"/>
      <c r="L92" s="1162"/>
      <c r="M92" s="747"/>
      <c r="N92" s="1173"/>
      <c r="O92" s="1170"/>
      <c r="P92" s="1162"/>
      <c r="Q92" s="1173"/>
      <c r="R92" s="1170"/>
      <c r="S92" s="758"/>
      <c r="T92" s="1162"/>
      <c r="U92" s="1305"/>
      <c r="V92" s="557"/>
      <c r="W92" s="41"/>
      <c r="X92" s="41"/>
      <c r="Y92" s="41"/>
      <c r="Z92" s="41"/>
      <c r="AA92" s="41"/>
      <c r="AB92" s="41"/>
      <c r="AC92" s="41"/>
      <c r="AD92" s="41"/>
      <c r="AE92" s="41"/>
      <c r="AF92" s="41"/>
    </row>
    <row r="93" spans="1:35" ht="15.75" customHeight="1">
      <c r="A93" s="107"/>
      <c r="B93" s="177"/>
      <c r="C93" s="178"/>
      <c r="D93" s="178"/>
      <c r="E93" s="98"/>
      <c r="F93" s="98"/>
      <c r="G93" s="98"/>
      <c r="H93" s="98"/>
      <c r="I93" s="175"/>
      <c r="J93" s="163"/>
      <c r="K93" s="164"/>
      <c r="L93" s="165"/>
      <c r="M93" s="165"/>
      <c r="N93" s="98"/>
      <c r="O93" s="176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 spans="1:35" ht="15.75" customHeight="1">
      <c r="A94" s="107"/>
      <c r="B94" s="162" t="s">
        <v>114</v>
      </c>
      <c r="C94" s="41"/>
      <c r="D94" s="41"/>
      <c r="E94" s="41"/>
      <c r="F94" s="41"/>
      <c r="G94" s="41"/>
      <c r="H94" s="41"/>
      <c r="I94" s="41"/>
      <c r="J94" s="211"/>
      <c r="K94" s="21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 spans="1:35" ht="15.75" customHeight="1">
      <c r="A95" s="107"/>
      <c r="B95" s="107"/>
      <c r="C95" s="107"/>
      <c r="D95" s="107"/>
      <c r="E95" s="107"/>
      <c r="F95" s="107"/>
      <c r="G95" s="107"/>
      <c r="H95" s="107"/>
      <c r="I95" s="107"/>
      <c r="J95" s="492"/>
      <c r="K95" s="492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</row>
    <row r="96" spans="1:35">
      <c r="A96" s="107"/>
      <c r="B96" s="112"/>
      <c r="C96" s="112"/>
      <c r="D96" s="112"/>
      <c r="E96" s="111"/>
      <c r="F96" s="111"/>
      <c r="G96" s="111"/>
      <c r="H96" s="111"/>
      <c r="I96" s="112"/>
      <c r="J96" s="113"/>
      <c r="K96" s="166"/>
      <c r="L96" s="112"/>
      <c r="M96" s="112"/>
      <c r="N96" s="117"/>
      <c r="O96" s="169"/>
      <c r="P96" s="78"/>
      <c r="Q96" s="78"/>
      <c r="R96" s="78"/>
      <c r="S96" s="78"/>
      <c r="T96" s="109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</row>
    <row r="97" spans="1:44">
      <c r="A97" s="107"/>
      <c r="B97" s="983" t="s">
        <v>57</v>
      </c>
      <c r="C97" s="1028" t="s">
        <v>88</v>
      </c>
      <c r="D97" s="1028"/>
      <c r="E97" s="1028"/>
      <c r="F97" s="1028"/>
      <c r="G97" s="1169" t="s">
        <v>36</v>
      </c>
      <c r="H97" s="1169"/>
      <c r="I97" s="1169" t="s">
        <v>36</v>
      </c>
      <c r="J97" s="1169"/>
      <c r="K97" s="531" t="s">
        <v>37</v>
      </c>
      <c r="L97" s="1169" t="s">
        <v>36</v>
      </c>
      <c r="M97" s="1169"/>
      <c r="N97" s="1169"/>
      <c r="O97" s="531" t="s">
        <v>37</v>
      </c>
      <c r="P97" s="1169" t="s">
        <v>36</v>
      </c>
      <c r="Q97" s="1169"/>
      <c r="R97" s="531" t="s">
        <v>37</v>
      </c>
      <c r="S97" s="1178" t="s">
        <v>95</v>
      </c>
      <c r="T97" s="1041" t="s">
        <v>94</v>
      </c>
      <c r="U97" s="122"/>
      <c r="V97" s="122"/>
      <c r="W97" s="122"/>
      <c r="X97" s="122"/>
      <c r="Y97" s="6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</row>
    <row r="98" spans="1:44" ht="46.5" customHeight="1">
      <c r="A98" s="107"/>
      <c r="B98" s="983"/>
      <c r="C98" s="964" t="s">
        <v>112</v>
      </c>
      <c r="D98" s="964" t="s">
        <v>66</v>
      </c>
      <c r="E98" s="983" t="s">
        <v>32</v>
      </c>
      <c r="F98" s="533" t="s">
        <v>120</v>
      </c>
      <c r="G98" s="964" t="s">
        <v>109</v>
      </c>
      <c r="H98" s="964"/>
      <c r="I98" s="964" t="s">
        <v>109</v>
      </c>
      <c r="J98" s="964"/>
      <c r="K98" s="897" t="s">
        <v>67</v>
      </c>
      <c r="L98" s="964" t="s">
        <v>109</v>
      </c>
      <c r="M98" s="964"/>
      <c r="N98" s="964"/>
      <c r="O98" s="897" t="s">
        <v>67</v>
      </c>
      <c r="P98" s="964" t="s">
        <v>109</v>
      </c>
      <c r="Q98" s="964"/>
      <c r="R98" s="897" t="s">
        <v>67</v>
      </c>
      <c r="S98" s="1178"/>
      <c r="T98" s="1041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</row>
    <row r="99" spans="1:44">
      <c r="A99" s="107"/>
      <c r="B99" s="983"/>
      <c r="C99" s="964"/>
      <c r="D99" s="964"/>
      <c r="E99" s="983"/>
      <c r="F99" s="533" t="s">
        <v>68</v>
      </c>
      <c r="G99" s="532" t="s">
        <v>79</v>
      </c>
      <c r="H99" s="533" t="s">
        <v>69</v>
      </c>
      <c r="I99" s="103" t="s">
        <v>79</v>
      </c>
      <c r="J99" s="533" t="s">
        <v>69</v>
      </c>
      <c r="K99" s="897"/>
      <c r="L99" s="532" t="s">
        <v>79</v>
      </c>
      <c r="M99" s="739"/>
      <c r="N99" s="533" t="s">
        <v>69</v>
      </c>
      <c r="O99" s="897"/>
      <c r="P99" s="103" t="s">
        <v>79</v>
      </c>
      <c r="Q99" s="533" t="s">
        <v>69</v>
      </c>
      <c r="R99" s="897"/>
      <c r="S99" s="1178"/>
      <c r="T99" s="1041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</row>
    <row r="100" spans="1:44" ht="15.75" customHeight="1">
      <c r="A100" s="107"/>
      <c r="B100" s="1229" t="s">
        <v>1007</v>
      </c>
      <c r="C100" s="1230" t="s">
        <v>70</v>
      </c>
      <c r="D100" s="1255" t="s">
        <v>71</v>
      </c>
      <c r="E100" s="1230" t="s">
        <v>72</v>
      </c>
      <c r="F100" s="1308" t="s">
        <v>912</v>
      </c>
      <c r="G100" s="1306">
        <v>0</v>
      </c>
      <c r="H100" s="1273" t="s">
        <v>1337</v>
      </c>
      <c r="I100" s="1307">
        <v>1</v>
      </c>
      <c r="J100" s="1202" t="s">
        <v>1339</v>
      </c>
      <c r="K100" s="1201" t="s">
        <v>73</v>
      </c>
      <c r="L100" s="1306">
        <v>0</v>
      </c>
      <c r="M100" s="766"/>
      <c r="N100" s="1273" t="s">
        <v>1337</v>
      </c>
      <c r="O100" s="1201" t="s">
        <v>73</v>
      </c>
      <c r="P100" s="1306">
        <v>0</v>
      </c>
      <c r="Q100" s="1202" t="s">
        <v>1339</v>
      </c>
      <c r="R100" s="1201" t="s">
        <v>21</v>
      </c>
      <c r="S100" s="1179" t="s">
        <v>957</v>
      </c>
      <c r="T100" s="1181" t="s">
        <v>1350</v>
      </c>
      <c r="U100" s="78"/>
      <c r="V100" s="78"/>
      <c r="W100" s="78"/>
      <c r="X100" s="78"/>
      <c r="Y100" s="109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</row>
    <row r="101" spans="1:44" ht="3" customHeight="1">
      <c r="A101" s="107"/>
      <c r="B101" s="1229"/>
      <c r="C101" s="1230"/>
      <c r="D101" s="1255"/>
      <c r="E101" s="1230"/>
      <c r="F101" s="1308"/>
      <c r="G101" s="1306"/>
      <c r="H101" s="1273"/>
      <c r="I101" s="1307"/>
      <c r="J101" s="1202"/>
      <c r="K101" s="1201"/>
      <c r="L101" s="1306"/>
      <c r="M101" s="766"/>
      <c r="N101" s="1273"/>
      <c r="O101" s="1201"/>
      <c r="P101" s="1306"/>
      <c r="Q101" s="1202"/>
      <c r="R101" s="1201"/>
      <c r="S101" s="1180"/>
      <c r="T101" s="1182"/>
      <c r="U101" s="1208"/>
      <c r="V101" s="1208"/>
      <c r="W101" s="1208"/>
      <c r="X101" s="748"/>
      <c r="Y101" s="6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</row>
    <row r="102" spans="1:44">
      <c r="A102" s="107"/>
      <c r="B102" s="1229"/>
      <c r="C102" s="1230"/>
      <c r="D102" s="1255"/>
      <c r="E102" s="1230"/>
      <c r="F102" s="1308"/>
      <c r="G102" s="1306"/>
      <c r="H102" s="1273"/>
      <c r="I102" s="513">
        <v>4</v>
      </c>
      <c r="J102" s="1202"/>
      <c r="K102" s="1201"/>
      <c r="L102" s="1306"/>
      <c r="M102" s="766"/>
      <c r="N102" s="1273"/>
      <c r="O102" s="1201"/>
      <c r="P102" s="1306"/>
      <c r="Q102" s="1202"/>
      <c r="R102" s="1201"/>
      <c r="S102" s="544" t="s">
        <v>960</v>
      </c>
      <c r="T102" s="1182"/>
      <c r="U102" s="498"/>
      <c r="V102" s="498"/>
      <c r="W102" s="498"/>
      <c r="X102" s="748"/>
      <c r="Y102" s="6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</row>
    <row r="103" spans="1:44">
      <c r="A103" s="107"/>
      <c r="B103" s="1229"/>
      <c r="C103" s="1230"/>
      <c r="D103" s="1255"/>
      <c r="E103" s="1230"/>
      <c r="F103" s="1308"/>
      <c r="G103" s="535">
        <v>2</v>
      </c>
      <c r="H103" s="1273"/>
      <c r="I103" s="514">
        <v>5</v>
      </c>
      <c r="J103" s="1202"/>
      <c r="K103" s="1201"/>
      <c r="L103" s="535">
        <v>2</v>
      </c>
      <c r="M103" s="535"/>
      <c r="N103" s="1273"/>
      <c r="O103" s="1201"/>
      <c r="P103" s="535">
        <v>2</v>
      </c>
      <c r="Q103" s="1202"/>
      <c r="R103" s="1201"/>
      <c r="S103" s="544" t="s">
        <v>961</v>
      </c>
      <c r="T103" s="1182"/>
      <c r="U103" s="78"/>
      <c r="V103" s="78"/>
      <c r="W103" s="78"/>
      <c r="X103" s="78"/>
      <c r="Y103" s="109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</row>
    <row r="104" spans="1:44">
      <c r="A104" s="107"/>
      <c r="B104" s="1229"/>
      <c r="C104" s="1230"/>
      <c r="D104" s="1255"/>
      <c r="E104" s="1230"/>
      <c r="F104" s="1308"/>
      <c r="G104" s="537">
        <v>3</v>
      </c>
      <c r="H104" s="1273"/>
      <c r="I104" s="516">
        <v>6</v>
      </c>
      <c r="J104" s="1202"/>
      <c r="K104" s="1201"/>
      <c r="L104" s="537">
        <v>3</v>
      </c>
      <c r="M104" s="766"/>
      <c r="N104" s="1273"/>
      <c r="O104" s="1201"/>
      <c r="P104" s="537">
        <v>3</v>
      </c>
      <c r="Q104" s="1202"/>
      <c r="R104" s="1201"/>
      <c r="S104" s="544" t="s">
        <v>962</v>
      </c>
      <c r="T104" s="1182"/>
      <c r="U104" s="78"/>
      <c r="V104" s="78"/>
      <c r="W104" s="78"/>
      <c r="X104" s="78"/>
      <c r="Y104" s="109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</row>
    <row r="105" spans="1:44">
      <c r="A105" s="107"/>
      <c r="B105" s="1229"/>
      <c r="C105" s="1230"/>
      <c r="D105" s="1255"/>
      <c r="E105" s="1230"/>
      <c r="F105" s="1308"/>
      <c r="G105" s="535">
        <v>7</v>
      </c>
      <c r="H105" s="1273"/>
      <c r="I105" s="514">
        <v>10</v>
      </c>
      <c r="J105" s="1202"/>
      <c r="K105" s="1201"/>
      <c r="L105" s="535">
        <v>7</v>
      </c>
      <c r="M105" s="535"/>
      <c r="N105" s="1273"/>
      <c r="O105" s="1201"/>
      <c r="P105" s="535">
        <v>7</v>
      </c>
      <c r="Q105" s="1202"/>
      <c r="R105" s="1201"/>
      <c r="S105" s="544" t="s">
        <v>963</v>
      </c>
      <c r="T105" s="1182"/>
      <c r="U105" s="78"/>
      <c r="V105" s="78"/>
      <c r="W105" s="78"/>
      <c r="X105" s="78"/>
      <c r="Y105" s="109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</row>
    <row r="106" spans="1:44">
      <c r="A106" s="107"/>
      <c r="B106" s="1229"/>
      <c r="C106" s="1230"/>
      <c r="D106" s="1255"/>
      <c r="E106" s="1230"/>
      <c r="F106" s="1308"/>
      <c r="G106" s="537">
        <v>8</v>
      </c>
      <c r="H106" s="1273"/>
      <c r="I106" s="516">
        <v>11</v>
      </c>
      <c r="J106" s="1202"/>
      <c r="K106" s="1201"/>
      <c r="L106" s="537">
        <v>8</v>
      </c>
      <c r="M106" s="766"/>
      <c r="N106" s="1273"/>
      <c r="O106" s="1201"/>
      <c r="P106" s="537">
        <v>8</v>
      </c>
      <c r="Q106" s="1202"/>
      <c r="R106" s="1201"/>
      <c r="S106" s="544" t="s">
        <v>964</v>
      </c>
      <c r="T106" s="1182"/>
      <c r="U106" s="78"/>
      <c r="V106" s="78"/>
      <c r="W106" s="78"/>
      <c r="X106" s="78"/>
      <c r="Y106" s="109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</row>
    <row r="107" spans="1:44">
      <c r="A107" s="107"/>
      <c r="B107" s="1229"/>
      <c r="C107" s="1230"/>
      <c r="D107" s="1255"/>
      <c r="E107" s="1230"/>
      <c r="F107" s="561">
        <v>2</v>
      </c>
      <c r="G107" s="536">
        <v>0</v>
      </c>
      <c r="H107" s="1273"/>
      <c r="I107" s="517">
        <v>2</v>
      </c>
      <c r="J107" s="1202"/>
      <c r="K107" s="1201"/>
      <c r="L107" s="536">
        <v>0</v>
      </c>
      <c r="M107" s="536"/>
      <c r="N107" s="1273"/>
      <c r="O107" s="1201"/>
      <c r="P107" s="536">
        <v>0</v>
      </c>
      <c r="Q107" s="1202"/>
      <c r="R107" s="1201"/>
      <c r="S107" s="544" t="s">
        <v>959</v>
      </c>
      <c r="T107" s="1182"/>
      <c r="U107" s="498"/>
      <c r="V107" s="498"/>
      <c r="W107" s="498"/>
      <c r="X107" s="748"/>
      <c r="Y107" s="6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</row>
    <row r="108" spans="1:44">
      <c r="A108" s="107"/>
      <c r="B108" s="1229"/>
      <c r="C108" s="1230"/>
      <c r="D108" s="1255"/>
      <c r="E108" s="1230"/>
      <c r="F108" s="1308">
        <v>4</v>
      </c>
      <c r="G108" s="1309">
        <v>0</v>
      </c>
      <c r="H108" s="1273"/>
      <c r="I108" s="518">
        <v>3</v>
      </c>
      <c r="J108" s="1202"/>
      <c r="K108" s="1201"/>
      <c r="L108" s="1309">
        <v>0</v>
      </c>
      <c r="M108" s="767"/>
      <c r="N108" s="1273"/>
      <c r="O108" s="1201"/>
      <c r="P108" s="1309">
        <v>0</v>
      </c>
      <c r="Q108" s="1202"/>
      <c r="R108" s="1201"/>
      <c r="S108" s="544" t="s">
        <v>958</v>
      </c>
      <c r="T108" s="1182"/>
      <c r="U108" s="498"/>
      <c r="V108" s="498"/>
      <c r="W108" s="498"/>
      <c r="X108" s="748"/>
      <c r="Y108" s="6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</row>
    <row r="109" spans="1:44">
      <c r="A109" s="107"/>
      <c r="B109" s="1229"/>
      <c r="C109" s="1230"/>
      <c r="D109" s="1255"/>
      <c r="E109" s="1230"/>
      <c r="F109" s="1308"/>
      <c r="G109" s="1309"/>
      <c r="H109" s="1273"/>
      <c r="I109" s="518">
        <v>12</v>
      </c>
      <c r="J109" s="1202"/>
      <c r="K109" s="1201"/>
      <c r="L109" s="1309"/>
      <c r="M109" s="767"/>
      <c r="N109" s="1273"/>
      <c r="O109" s="1201"/>
      <c r="P109" s="1309"/>
      <c r="Q109" s="1202"/>
      <c r="R109" s="1201"/>
      <c r="S109" s="544" t="s">
        <v>965</v>
      </c>
      <c r="T109" s="1182"/>
      <c r="U109" s="498"/>
      <c r="V109" s="498"/>
      <c r="W109" s="498"/>
      <c r="X109" s="748"/>
      <c r="Y109" s="6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</row>
    <row r="110" spans="1:44">
      <c r="A110" s="107"/>
      <c r="B110" s="1229"/>
      <c r="C110" s="1230"/>
      <c r="D110" s="1255"/>
      <c r="E110" s="1230"/>
      <c r="F110" s="1308"/>
      <c r="G110" s="535">
        <v>1</v>
      </c>
      <c r="H110" s="1273"/>
      <c r="I110" s="110">
        <v>13</v>
      </c>
      <c r="J110" s="1202"/>
      <c r="K110" s="1201"/>
      <c r="L110" s="535">
        <v>1</v>
      </c>
      <c r="M110" s="535"/>
      <c r="N110" s="1273"/>
      <c r="O110" s="1201"/>
      <c r="P110" s="535">
        <v>1</v>
      </c>
      <c r="Q110" s="1202"/>
      <c r="R110" s="1201"/>
      <c r="S110" s="544" t="s">
        <v>966</v>
      </c>
      <c r="T110" s="1182"/>
      <c r="U110" s="78"/>
      <c r="V110" s="78"/>
      <c r="W110" s="78"/>
      <c r="X110" s="78"/>
      <c r="Y110" s="109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</row>
    <row r="111" spans="1:44">
      <c r="A111" s="107"/>
      <c r="B111" s="1229"/>
      <c r="C111" s="1230"/>
      <c r="D111" s="1255"/>
      <c r="E111" s="1230"/>
      <c r="F111" s="1308"/>
      <c r="G111" s="534">
        <v>2</v>
      </c>
      <c r="H111" s="1273"/>
      <c r="I111" s="519">
        <v>14</v>
      </c>
      <c r="J111" s="1202"/>
      <c r="K111" s="1201"/>
      <c r="L111" s="534">
        <v>2</v>
      </c>
      <c r="M111" s="767"/>
      <c r="N111" s="1273"/>
      <c r="O111" s="1201"/>
      <c r="P111" s="534">
        <v>2</v>
      </c>
      <c r="Q111" s="1202"/>
      <c r="R111" s="1201"/>
      <c r="S111" s="544" t="s">
        <v>967</v>
      </c>
      <c r="T111" s="1182"/>
      <c r="U111" s="78"/>
      <c r="V111" s="78"/>
      <c r="W111" s="78"/>
      <c r="X111" s="78"/>
      <c r="Y111" s="109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</row>
    <row r="112" spans="1:44">
      <c r="A112" s="107"/>
      <c r="B112" s="1229"/>
      <c r="C112" s="1230"/>
      <c r="D112" s="1255"/>
      <c r="E112" s="1230"/>
      <c r="F112" s="1308"/>
      <c r="G112" s="535">
        <v>7</v>
      </c>
      <c r="H112" s="1273"/>
      <c r="I112" s="514">
        <v>15</v>
      </c>
      <c r="J112" s="1202"/>
      <c r="K112" s="1201"/>
      <c r="L112" s="535">
        <v>7</v>
      </c>
      <c r="M112" s="535"/>
      <c r="N112" s="1273"/>
      <c r="O112" s="1201"/>
      <c r="P112" s="535">
        <v>7</v>
      </c>
      <c r="Q112" s="1202"/>
      <c r="R112" s="1201"/>
      <c r="S112" s="544" t="s">
        <v>968</v>
      </c>
      <c r="T112" s="1183"/>
      <c r="U112" s="78"/>
      <c r="V112" s="78"/>
      <c r="W112" s="78"/>
      <c r="X112" s="78"/>
      <c r="Y112" s="109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</row>
    <row r="113" spans="1:47">
      <c r="A113" s="107"/>
      <c r="B113" s="112"/>
      <c r="C113" s="112"/>
      <c r="D113" s="112"/>
      <c r="E113" s="111"/>
      <c r="F113" s="111"/>
      <c r="G113" s="111"/>
      <c r="H113" s="111"/>
      <c r="I113" s="112"/>
      <c r="J113" s="113"/>
      <c r="K113" s="166"/>
      <c r="L113" s="112"/>
      <c r="M113" s="112"/>
      <c r="N113" s="117"/>
      <c r="O113" s="169"/>
      <c r="P113" s="78"/>
      <c r="Q113" s="78"/>
      <c r="R113" s="78"/>
      <c r="S113" s="78"/>
      <c r="T113" s="109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</row>
    <row r="114" spans="1:47">
      <c r="A114" s="107"/>
      <c r="B114" s="111"/>
      <c r="C114" s="112"/>
      <c r="D114" s="112"/>
      <c r="E114" s="111"/>
      <c r="F114" s="111"/>
      <c r="G114" s="111"/>
      <c r="H114" s="111"/>
      <c r="I114" s="112"/>
      <c r="J114" s="112"/>
      <c r="K114" s="113"/>
      <c r="L114" s="114"/>
      <c r="M114" s="114"/>
      <c r="N114" s="115"/>
      <c r="O114" s="116"/>
      <c r="P114" s="117"/>
      <c r="Q114" s="118"/>
      <c r="R114" s="64"/>
      <c r="S114" s="64"/>
      <c r="T114" s="119"/>
      <c r="U114" s="120"/>
      <c r="V114" s="11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</row>
    <row r="115" spans="1:47" ht="20.399999999999999">
      <c r="A115" s="107"/>
      <c r="B115" s="162" t="s">
        <v>115</v>
      </c>
      <c r="C115" s="112"/>
      <c r="D115" s="112"/>
      <c r="E115" s="111"/>
      <c r="F115" s="111"/>
      <c r="G115" s="111"/>
      <c r="H115" s="111"/>
      <c r="I115" s="112"/>
      <c r="J115" s="112"/>
      <c r="K115" s="113"/>
      <c r="L115" s="114"/>
      <c r="M115" s="114"/>
      <c r="N115" s="115"/>
      <c r="O115" s="116"/>
      <c r="P115" s="117"/>
      <c r="Q115" s="118"/>
      <c r="R115" s="64"/>
      <c r="S115" s="64"/>
      <c r="T115" s="119"/>
      <c r="U115" s="120"/>
      <c r="V115" s="11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</row>
    <row r="116" spans="1:47">
      <c r="A116" s="107"/>
      <c r="B116" s="111"/>
      <c r="C116" s="112"/>
      <c r="D116" s="112"/>
      <c r="E116" s="111"/>
      <c r="F116" s="111"/>
      <c r="G116" s="111"/>
      <c r="H116" s="111"/>
      <c r="I116" s="112"/>
      <c r="J116" s="112"/>
      <c r="K116" s="113"/>
      <c r="L116" s="114"/>
      <c r="M116" s="114"/>
      <c r="N116" s="115"/>
      <c r="O116" s="116"/>
      <c r="P116" s="117"/>
      <c r="Q116" s="118"/>
      <c r="R116" s="64"/>
      <c r="S116" s="64"/>
      <c r="T116" s="119"/>
      <c r="U116" s="120"/>
      <c r="V116" s="11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</row>
    <row r="117" spans="1:47">
      <c r="A117" s="107"/>
      <c r="B117" s="111"/>
      <c r="C117" s="112"/>
      <c r="D117" s="112"/>
      <c r="E117" s="111"/>
      <c r="F117" s="111"/>
      <c r="G117" s="111"/>
      <c r="H117" s="111"/>
      <c r="I117" s="112"/>
      <c r="J117" s="112"/>
      <c r="K117" s="113"/>
      <c r="L117" s="114"/>
      <c r="M117" s="114"/>
      <c r="N117" s="115"/>
      <c r="O117" s="116"/>
      <c r="P117" s="117"/>
      <c r="Q117" s="118"/>
      <c r="R117" s="64"/>
      <c r="S117" s="64"/>
      <c r="T117" s="119"/>
      <c r="U117" s="120"/>
      <c r="V117" s="117"/>
      <c r="W117" s="118"/>
      <c r="X117" s="118"/>
      <c r="Y117" s="64"/>
      <c r="Z117" s="121"/>
      <c r="AA117" s="120"/>
      <c r="AB117" s="11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</row>
    <row r="118" spans="1:47">
      <c r="A118" s="107"/>
      <c r="B118" s="983" t="s">
        <v>57</v>
      </c>
      <c r="C118" s="988" t="s">
        <v>88</v>
      </c>
      <c r="D118" s="989"/>
      <c r="E118" s="989"/>
      <c r="F118" s="990"/>
      <c r="G118" s="1166" t="s">
        <v>36</v>
      </c>
      <c r="H118" s="1167"/>
      <c r="I118" s="1168"/>
      <c r="J118" s="488" t="s">
        <v>37</v>
      </c>
      <c r="K118" s="521"/>
      <c r="L118" s="522"/>
      <c r="M118" s="522"/>
      <c r="N118" s="488" t="s">
        <v>37</v>
      </c>
      <c r="O118" s="521"/>
      <c r="P118" s="522"/>
      <c r="Q118" s="488" t="s">
        <v>37</v>
      </c>
      <c r="R118" s="1178" t="s">
        <v>95</v>
      </c>
      <c r="S118" s="757"/>
      <c r="T118" s="1275" t="s">
        <v>94</v>
      </c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</row>
    <row r="119" spans="1:47" ht="78.75" customHeight="1">
      <c r="A119" s="107"/>
      <c r="B119" s="983"/>
      <c r="C119" s="964" t="s">
        <v>112</v>
      </c>
      <c r="D119" s="964" t="s">
        <v>66</v>
      </c>
      <c r="E119" s="983" t="s">
        <v>32</v>
      </c>
      <c r="F119" s="167" t="s">
        <v>120</v>
      </c>
      <c r="G119" s="964" t="s">
        <v>109</v>
      </c>
      <c r="H119" s="964"/>
      <c r="I119" s="964" t="s">
        <v>66</v>
      </c>
      <c r="J119" s="877" t="s">
        <v>67</v>
      </c>
      <c r="K119" s="993" t="s">
        <v>109</v>
      </c>
      <c r="L119" s="994"/>
      <c r="M119" s="743"/>
      <c r="N119" s="877" t="s">
        <v>67</v>
      </c>
      <c r="O119" s="993" t="s">
        <v>109</v>
      </c>
      <c r="P119" s="994"/>
      <c r="Q119" s="877" t="s">
        <v>67</v>
      </c>
      <c r="R119" s="1178"/>
      <c r="S119" s="757"/>
      <c r="T119" s="1275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</row>
    <row r="120" spans="1:47">
      <c r="A120" s="107"/>
      <c r="B120" s="983"/>
      <c r="C120" s="964"/>
      <c r="D120" s="964"/>
      <c r="E120" s="983"/>
      <c r="F120" s="491" t="s">
        <v>68</v>
      </c>
      <c r="G120" s="490" t="s">
        <v>79</v>
      </c>
      <c r="H120" s="491" t="s">
        <v>69</v>
      </c>
      <c r="I120" s="964"/>
      <c r="J120" s="878"/>
      <c r="K120" s="490" t="s">
        <v>79</v>
      </c>
      <c r="L120" s="491" t="s">
        <v>69</v>
      </c>
      <c r="M120" s="740"/>
      <c r="N120" s="878"/>
      <c r="O120" s="490" t="s">
        <v>79</v>
      </c>
      <c r="P120" s="491" t="s">
        <v>69</v>
      </c>
      <c r="Q120" s="878"/>
      <c r="R120" s="1178"/>
      <c r="S120" s="757"/>
      <c r="T120" s="1275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</row>
    <row r="121" spans="1:47" ht="15.75" customHeight="1">
      <c r="A121" s="107"/>
      <c r="B121" s="1229" t="s">
        <v>1013</v>
      </c>
      <c r="C121" s="1230" t="s">
        <v>70</v>
      </c>
      <c r="D121" s="1255" t="s">
        <v>71</v>
      </c>
      <c r="E121" s="1230" t="s">
        <v>72</v>
      </c>
      <c r="F121" s="1256">
        <v>1</v>
      </c>
      <c r="G121" s="1267">
        <v>0</v>
      </c>
      <c r="H121" s="1270" t="s">
        <v>1337</v>
      </c>
      <c r="I121" s="1273" t="s">
        <v>913</v>
      </c>
      <c r="J121" s="1163" t="s">
        <v>914</v>
      </c>
      <c r="K121" s="1267">
        <v>0</v>
      </c>
      <c r="L121" s="1270" t="s">
        <v>1337</v>
      </c>
      <c r="M121" s="762"/>
      <c r="N121" s="1163" t="s">
        <v>73</v>
      </c>
      <c r="O121" s="1267">
        <v>0</v>
      </c>
      <c r="P121" s="1270" t="s">
        <v>1339</v>
      </c>
      <c r="Q121" s="1163" t="s">
        <v>21</v>
      </c>
      <c r="R121" s="493"/>
      <c r="S121" s="493"/>
      <c r="T121" s="1281" t="s">
        <v>1351</v>
      </c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</row>
    <row r="122" spans="1:47">
      <c r="A122" s="107"/>
      <c r="B122" s="1229"/>
      <c r="C122" s="1230"/>
      <c r="D122" s="1255"/>
      <c r="E122" s="1230"/>
      <c r="F122" s="1257"/>
      <c r="G122" s="1268"/>
      <c r="H122" s="1271"/>
      <c r="I122" s="1274"/>
      <c r="J122" s="1164"/>
      <c r="K122" s="1268"/>
      <c r="L122" s="1271"/>
      <c r="M122" s="763"/>
      <c r="N122" s="1164"/>
      <c r="O122" s="1268"/>
      <c r="P122" s="1271"/>
      <c r="Q122" s="1164"/>
      <c r="R122" s="494" t="s">
        <v>507</v>
      </c>
      <c r="S122" s="494"/>
      <c r="T122" s="1281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</row>
    <row r="123" spans="1:47" ht="15.75" customHeight="1">
      <c r="A123" s="107"/>
      <c r="B123" s="1229"/>
      <c r="C123" s="1230"/>
      <c r="D123" s="1255"/>
      <c r="E123" s="1230"/>
      <c r="F123" s="561">
        <v>4</v>
      </c>
      <c r="G123" s="1268"/>
      <c r="H123" s="1271"/>
      <c r="I123" s="1274"/>
      <c r="J123" s="1164"/>
      <c r="K123" s="1268"/>
      <c r="L123" s="1271"/>
      <c r="M123" s="763"/>
      <c r="N123" s="1164"/>
      <c r="O123" s="1268"/>
      <c r="P123" s="1271"/>
      <c r="Q123" s="1164"/>
      <c r="R123" s="494" t="s">
        <v>508</v>
      </c>
      <c r="S123" s="494"/>
      <c r="T123" s="1281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</row>
    <row r="124" spans="1:47">
      <c r="A124" s="107"/>
      <c r="B124" s="1229"/>
      <c r="C124" s="1230"/>
      <c r="D124" s="1255"/>
      <c r="E124" s="1230"/>
      <c r="F124" s="561">
        <v>2</v>
      </c>
      <c r="G124" s="1269"/>
      <c r="H124" s="1272"/>
      <c r="I124" s="1274"/>
      <c r="J124" s="1165"/>
      <c r="K124" s="1269"/>
      <c r="L124" s="1272"/>
      <c r="M124" s="764"/>
      <c r="N124" s="1165"/>
      <c r="O124" s="1269"/>
      <c r="P124" s="1272"/>
      <c r="Q124" s="1165"/>
      <c r="R124" s="495" t="s">
        <v>509</v>
      </c>
      <c r="S124" s="495"/>
      <c r="T124" s="1281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</row>
    <row r="125" spans="1:47">
      <c r="A125" s="107"/>
      <c r="B125" s="112"/>
      <c r="C125" s="112"/>
      <c r="D125" s="112"/>
      <c r="E125" s="111"/>
      <c r="F125" s="111"/>
      <c r="G125" s="111"/>
      <c r="H125" s="111"/>
      <c r="I125" s="112"/>
      <c r="J125" s="113"/>
      <c r="K125" s="115"/>
      <c r="L125" s="112"/>
      <c r="M125" s="112"/>
      <c r="N125" s="117"/>
      <c r="O125" s="111"/>
      <c r="P125" s="117"/>
      <c r="Q125" s="111"/>
      <c r="R125" s="121"/>
      <c r="S125" s="121"/>
      <c r="T125" s="168"/>
      <c r="U125" s="523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</row>
    <row r="126" spans="1:47">
      <c r="A126" s="107"/>
      <c r="B126" s="112"/>
      <c r="C126" s="112"/>
      <c r="D126" s="112"/>
      <c r="E126" s="111"/>
      <c r="F126" s="111"/>
      <c r="G126" s="111"/>
      <c r="H126" s="111"/>
      <c r="I126" s="112"/>
      <c r="J126" s="113"/>
      <c r="K126" s="166"/>
      <c r="L126" s="112"/>
      <c r="M126" s="112"/>
      <c r="N126" s="111"/>
      <c r="O126" s="111"/>
      <c r="P126" s="121"/>
      <c r="Q126" s="168"/>
      <c r="R126" s="117"/>
      <c r="S126" s="11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</row>
    <row r="127" spans="1:47" ht="15" customHeight="1">
      <c r="A127" s="107"/>
      <c r="B127" s="111"/>
      <c r="C127" s="112"/>
      <c r="D127" s="112"/>
      <c r="E127" s="111"/>
      <c r="F127" s="111"/>
      <c r="G127" s="111"/>
      <c r="H127" s="111"/>
      <c r="I127" s="112"/>
      <c r="J127" s="112"/>
      <c r="K127" s="113"/>
      <c r="L127" s="114"/>
      <c r="M127" s="114"/>
      <c r="N127" s="115"/>
      <c r="O127" s="116"/>
      <c r="P127" s="117"/>
      <c r="Q127" s="118"/>
      <c r="R127" s="64"/>
      <c r="S127" s="64"/>
      <c r="T127" s="119"/>
      <c r="U127" s="120"/>
      <c r="V127" s="11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</row>
    <row r="128" spans="1:47" ht="15" customHeight="1">
      <c r="A128" s="107"/>
      <c r="B128" s="162" t="s">
        <v>116</v>
      </c>
      <c r="C128" s="112"/>
      <c r="D128" s="112"/>
      <c r="E128" s="111"/>
      <c r="F128" s="111"/>
      <c r="G128" s="111"/>
      <c r="H128" s="111"/>
      <c r="I128" s="112"/>
      <c r="J128" s="112"/>
      <c r="K128" s="113"/>
      <c r="L128" s="114"/>
      <c r="M128" s="114"/>
      <c r="N128" s="115"/>
      <c r="O128" s="116"/>
      <c r="P128" s="117"/>
      <c r="Q128" s="118"/>
      <c r="R128" s="64"/>
      <c r="S128" s="64"/>
      <c r="T128" s="119"/>
      <c r="U128" s="120"/>
      <c r="V128" s="11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</row>
    <row r="129" spans="1:45" ht="15" customHeight="1">
      <c r="A129" s="107"/>
      <c r="B129" s="111"/>
      <c r="C129" s="112"/>
      <c r="D129" s="112"/>
      <c r="E129" s="111"/>
      <c r="F129" s="111"/>
      <c r="G129" s="111"/>
      <c r="H129" s="111"/>
      <c r="I129" s="112"/>
      <c r="J129" s="112"/>
      <c r="K129" s="113"/>
      <c r="L129" s="114"/>
      <c r="M129" s="114"/>
      <c r="N129" s="115"/>
      <c r="O129" s="116"/>
      <c r="P129" s="117"/>
      <c r="Q129" s="118"/>
      <c r="R129" s="64"/>
      <c r="S129" s="64"/>
      <c r="T129" s="119"/>
      <c r="U129" s="120"/>
      <c r="V129" s="11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</row>
    <row r="130" spans="1:45">
      <c r="B130" s="111"/>
      <c r="C130" s="112"/>
      <c r="D130" s="112"/>
      <c r="E130" s="111"/>
      <c r="F130" s="111"/>
      <c r="G130" s="111"/>
      <c r="H130" s="111"/>
      <c r="I130" s="112"/>
      <c r="J130" s="112"/>
      <c r="K130" s="113"/>
      <c r="L130" s="114"/>
      <c r="M130" s="114"/>
      <c r="N130" s="115"/>
      <c r="O130" s="116"/>
      <c r="P130" s="117"/>
      <c r="Q130" s="118"/>
      <c r="R130" s="64"/>
      <c r="S130" s="64"/>
      <c r="T130" s="119"/>
      <c r="U130" s="120"/>
      <c r="V130" s="117"/>
    </row>
    <row r="131" spans="1:45">
      <c r="A131" s="107"/>
      <c r="B131" s="983" t="s">
        <v>57</v>
      </c>
      <c r="C131" s="988" t="s">
        <v>88</v>
      </c>
      <c r="D131" s="989"/>
      <c r="E131" s="989"/>
      <c r="F131" s="990"/>
      <c r="G131" s="1166" t="s">
        <v>36</v>
      </c>
      <c r="H131" s="1167"/>
      <c r="I131" s="1167"/>
      <c r="J131" s="1167"/>
      <c r="K131" s="1167"/>
      <c r="L131" s="1167"/>
      <c r="M131" s="1167"/>
      <c r="N131" s="1167"/>
      <c r="O131" s="1168"/>
      <c r="P131" s="488" t="s">
        <v>37</v>
      </c>
      <c r="Q131" s="1178" t="s">
        <v>95</v>
      </c>
      <c r="R131" s="1275" t="s">
        <v>94</v>
      </c>
      <c r="S131" s="781"/>
    </row>
    <row r="132" spans="1:45" ht="78.75" customHeight="1">
      <c r="A132" s="107"/>
      <c r="B132" s="983"/>
      <c r="C132" s="994" t="s">
        <v>112</v>
      </c>
      <c r="D132" s="964" t="s">
        <v>66</v>
      </c>
      <c r="E132" s="983" t="s">
        <v>32</v>
      </c>
      <c r="F132" s="167" t="s">
        <v>120</v>
      </c>
      <c r="G132" s="964" t="s">
        <v>109</v>
      </c>
      <c r="H132" s="964"/>
      <c r="I132" s="964" t="s">
        <v>32</v>
      </c>
      <c r="J132" s="964" t="s">
        <v>109</v>
      </c>
      <c r="K132" s="964"/>
      <c r="L132" s="1034" t="s">
        <v>32</v>
      </c>
      <c r="M132" s="742"/>
      <c r="N132" s="993" t="s">
        <v>109</v>
      </c>
      <c r="O132" s="994"/>
      <c r="P132" s="877" t="s">
        <v>67</v>
      </c>
      <c r="Q132" s="1178"/>
      <c r="R132" s="1275"/>
      <c r="S132" s="781"/>
    </row>
    <row r="133" spans="1:45">
      <c r="A133" s="107"/>
      <c r="B133" s="983"/>
      <c r="C133" s="994"/>
      <c r="D133" s="964"/>
      <c r="E133" s="983"/>
      <c r="F133" s="491" t="s">
        <v>68</v>
      </c>
      <c r="G133" s="490" t="s">
        <v>79</v>
      </c>
      <c r="H133" s="491" t="s">
        <v>69</v>
      </c>
      <c r="I133" s="964"/>
      <c r="J133" s="103" t="s">
        <v>79</v>
      </c>
      <c r="K133" s="491" t="s">
        <v>69</v>
      </c>
      <c r="L133" s="1035"/>
      <c r="M133" s="740"/>
      <c r="N133" s="103" t="s">
        <v>79</v>
      </c>
      <c r="O133" s="491" t="s">
        <v>69</v>
      </c>
      <c r="P133" s="878"/>
      <c r="Q133" s="1178"/>
      <c r="R133" s="1275"/>
      <c r="S133" s="781"/>
    </row>
    <row r="134" spans="1:45" ht="15.75" customHeight="1">
      <c r="A134" s="107"/>
      <c r="B134" s="1226" t="s">
        <v>173</v>
      </c>
      <c r="C134" s="1226" t="s">
        <v>70</v>
      </c>
      <c r="D134" s="1192" t="s">
        <v>71</v>
      </c>
      <c r="E134" s="1225" t="s">
        <v>72</v>
      </c>
      <c r="F134" s="524">
        <v>0</v>
      </c>
      <c r="G134" s="525">
        <v>8</v>
      </c>
      <c r="H134" s="1226" t="s">
        <v>648</v>
      </c>
      <c r="I134" s="1226" t="s">
        <v>78</v>
      </c>
      <c r="J134" s="525">
        <v>4</v>
      </c>
      <c r="K134" s="1225" t="s">
        <v>647</v>
      </c>
      <c r="L134" s="1226" t="s">
        <v>80</v>
      </c>
      <c r="M134" s="751"/>
      <c r="N134" s="526">
        <v>8</v>
      </c>
      <c r="O134" s="1277" t="s">
        <v>647</v>
      </c>
      <c r="P134" s="1280" t="s">
        <v>90</v>
      </c>
      <c r="Q134" s="1282" t="s">
        <v>506</v>
      </c>
      <c r="R134" s="1276" t="s">
        <v>915</v>
      </c>
      <c r="S134" s="782"/>
    </row>
    <row r="135" spans="1:45">
      <c r="B135" s="1227"/>
      <c r="C135" s="1227"/>
      <c r="D135" s="1193"/>
      <c r="E135" s="1225"/>
      <c r="F135" s="524">
        <v>1</v>
      </c>
      <c r="G135" s="527">
        <v>8</v>
      </c>
      <c r="H135" s="1227"/>
      <c r="I135" s="1227"/>
      <c r="J135" s="527">
        <v>2</v>
      </c>
      <c r="K135" s="1225"/>
      <c r="L135" s="1227"/>
      <c r="M135" s="752"/>
      <c r="N135" s="528">
        <v>8</v>
      </c>
      <c r="O135" s="1278"/>
      <c r="P135" s="1280"/>
      <c r="Q135" s="1283"/>
      <c r="R135" s="1276"/>
      <c r="S135" s="782"/>
    </row>
    <row r="136" spans="1:45" ht="15.75" customHeight="1">
      <c r="B136" s="1227"/>
      <c r="C136" s="1227"/>
      <c r="D136" s="1193"/>
      <c r="E136" s="1225"/>
      <c r="F136" s="524">
        <v>2</v>
      </c>
      <c r="G136" s="527">
        <v>7</v>
      </c>
      <c r="H136" s="1227"/>
      <c r="I136" s="1227"/>
      <c r="J136" s="527">
        <v>0</v>
      </c>
      <c r="K136" s="1225"/>
      <c r="L136" s="1227"/>
      <c r="M136" s="752"/>
      <c r="N136" s="528">
        <v>8</v>
      </c>
      <c r="O136" s="1278"/>
      <c r="P136" s="1280"/>
      <c r="Q136" s="1283"/>
      <c r="R136" s="1276"/>
      <c r="S136" s="782"/>
    </row>
    <row r="137" spans="1:45" ht="15.75" customHeight="1">
      <c r="A137" s="180"/>
      <c r="B137" s="1227"/>
      <c r="C137" s="1227"/>
      <c r="D137" s="1193"/>
      <c r="E137" s="1225"/>
      <c r="F137" s="524">
        <v>4</v>
      </c>
      <c r="G137" s="527">
        <v>7</v>
      </c>
      <c r="H137" s="1228"/>
      <c r="I137" s="1227"/>
      <c r="J137" s="527">
        <v>7</v>
      </c>
      <c r="K137" s="1225"/>
      <c r="L137" s="1227"/>
      <c r="M137" s="752"/>
      <c r="N137" s="528">
        <v>7</v>
      </c>
      <c r="O137" s="1279"/>
      <c r="P137" s="1280"/>
      <c r="Q137" s="1283"/>
      <c r="R137" s="1276"/>
      <c r="S137" s="782"/>
    </row>
    <row r="138" spans="1:45" ht="15.75" customHeight="1">
      <c r="A138" s="107"/>
      <c r="B138" s="1227"/>
      <c r="C138" s="1227"/>
      <c r="D138" s="1193"/>
      <c r="E138" s="1225" t="s">
        <v>72</v>
      </c>
      <c r="F138" s="524">
        <v>0</v>
      </c>
      <c r="G138" s="525">
        <v>8</v>
      </c>
      <c r="H138" s="1226" t="s">
        <v>648</v>
      </c>
      <c r="I138" s="1227"/>
      <c r="J138" s="525">
        <v>4</v>
      </c>
      <c r="K138" s="1225" t="s">
        <v>647</v>
      </c>
      <c r="L138" s="1227"/>
      <c r="M138" s="752"/>
      <c r="N138" s="526">
        <v>8</v>
      </c>
      <c r="O138" s="1277" t="s">
        <v>646</v>
      </c>
      <c r="P138" s="1280" t="s">
        <v>21</v>
      </c>
      <c r="Q138" s="1283"/>
      <c r="R138" s="1276"/>
      <c r="S138" s="782"/>
    </row>
    <row r="139" spans="1:45">
      <c r="A139" s="180"/>
      <c r="B139" s="1227"/>
      <c r="C139" s="1227"/>
      <c r="D139" s="1193"/>
      <c r="E139" s="1225"/>
      <c r="F139" s="524">
        <v>1</v>
      </c>
      <c r="G139" s="527">
        <v>8</v>
      </c>
      <c r="H139" s="1227"/>
      <c r="I139" s="1227"/>
      <c r="J139" s="527">
        <v>2</v>
      </c>
      <c r="K139" s="1225"/>
      <c r="L139" s="1227"/>
      <c r="M139" s="752"/>
      <c r="N139" s="528">
        <v>8</v>
      </c>
      <c r="O139" s="1278"/>
      <c r="P139" s="1280"/>
      <c r="Q139" s="1283"/>
      <c r="R139" s="1276"/>
      <c r="S139" s="782"/>
    </row>
    <row r="140" spans="1:45" ht="15.75" customHeight="1">
      <c r="A140" s="180"/>
      <c r="B140" s="1227"/>
      <c r="C140" s="1227"/>
      <c r="D140" s="1193"/>
      <c r="E140" s="1225"/>
      <c r="F140" s="524">
        <v>2</v>
      </c>
      <c r="G140" s="527">
        <v>7</v>
      </c>
      <c r="H140" s="1227"/>
      <c r="I140" s="1227"/>
      <c r="J140" s="527">
        <v>0</v>
      </c>
      <c r="K140" s="1225"/>
      <c r="L140" s="1227"/>
      <c r="M140" s="752"/>
      <c r="N140" s="528">
        <v>8</v>
      </c>
      <c r="O140" s="1278"/>
      <c r="P140" s="1280"/>
      <c r="Q140" s="1283"/>
      <c r="R140" s="1276"/>
      <c r="S140" s="782"/>
    </row>
    <row r="141" spans="1:45" ht="15.75" customHeight="1">
      <c r="A141" s="180"/>
      <c r="B141" s="1228"/>
      <c r="C141" s="1228"/>
      <c r="D141" s="1194"/>
      <c r="E141" s="1225"/>
      <c r="F141" s="524">
        <v>4</v>
      </c>
      <c r="G141" s="527">
        <v>7</v>
      </c>
      <c r="H141" s="1228"/>
      <c r="I141" s="1228"/>
      <c r="J141" s="527">
        <v>7</v>
      </c>
      <c r="K141" s="1225"/>
      <c r="L141" s="1228"/>
      <c r="M141" s="753"/>
      <c r="N141" s="528">
        <v>7</v>
      </c>
      <c r="O141" s="1279"/>
      <c r="P141" s="1280"/>
      <c r="Q141" s="1284"/>
      <c r="R141" s="1276"/>
      <c r="S141" s="782"/>
    </row>
    <row r="142" spans="1:45">
      <c r="A142" s="180"/>
      <c r="B142" s="111"/>
      <c r="C142" s="112"/>
      <c r="D142" s="112"/>
      <c r="E142" s="111"/>
      <c r="F142" s="111"/>
      <c r="G142" s="111"/>
      <c r="H142" s="111"/>
      <c r="I142" s="112"/>
      <c r="J142" s="112"/>
      <c r="K142" s="113"/>
      <c r="L142" s="114"/>
      <c r="M142" s="114"/>
      <c r="N142" s="115"/>
      <c r="O142" s="116"/>
      <c r="P142" s="117"/>
      <c r="Q142" s="118"/>
      <c r="R142" s="64"/>
      <c r="S142" s="64"/>
      <c r="T142" s="119"/>
      <c r="U142" s="120"/>
      <c r="V142" s="117"/>
    </row>
    <row r="143" spans="1:45">
      <c r="A143" s="180"/>
      <c r="B143" s="111"/>
      <c r="C143" s="112"/>
      <c r="D143" s="112"/>
      <c r="E143" s="111"/>
      <c r="F143" s="111"/>
      <c r="G143" s="111"/>
      <c r="H143" s="111"/>
      <c r="I143" s="112"/>
      <c r="J143" s="112"/>
      <c r="K143" s="113"/>
      <c r="L143" s="114"/>
      <c r="M143" s="114"/>
      <c r="N143" s="115"/>
      <c r="O143" s="116"/>
      <c r="P143" s="117"/>
      <c r="Q143" s="118"/>
      <c r="R143" s="64"/>
      <c r="S143" s="64"/>
      <c r="T143" s="119"/>
      <c r="U143" s="120"/>
      <c r="V143" s="117"/>
    </row>
    <row r="144" spans="1:45">
      <c r="A144" s="180"/>
      <c r="B144" s="64"/>
      <c r="C144" s="116"/>
      <c r="D144" s="123"/>
      <c r="E144" s="123"/>
      <c r="F144" s="123"/>
      <c r="G144" s="123"/>
      <c r="H144" s="123"/>
      <c r="I144" s="116"/>
      <c r="J144" s="116"/>
      <c r="K144" s="113"/>
      <c r="L144" s="114"/>
      <c r="M144" s="114"/>
      <c r="N144" s="115"/>
      <c r="O144" s="116"/>
      <c r="P144" s="64"/>
      <c r="Q144" s="118"/>
      <c r="R144" s="64"/>
      <c r="S144" s="64"/>
      <c r="T144" s="119"/>
      <c r="U144" s="120"/>
      <c r="V144" s="64"/>
    </row>
    <row r="145" spans="1:22">
      <c r="A145" s="180"/>
      <c r="B145" s="21" t="s">
        <v>916</v>
      </c>
      <c r="C145" s="562"/>
      <c r="D145" s="563"/>
      <c r="E145" s="563"/>
      <c r="F145" s="563"/>
      <c r="G145" s="563"/>
      <c r="H145" s="123"/>
      <c r="I145" s="116"/>
      <c r="J145" s="116"/>
      <c r="K145" s="113"/>
      <c r="L145" s="114"/>
      <c r="M145" s="114"/>
      <c r="N145" s="115"/>
      <c r="O145" s="116"/>
      <c r="P145" s="64"/>
      <c r="Q145" s="118"/>
      <c r="R145" s="64"/>
      <c r="S145" s="64"/>
      <c r="T145" s="119"/>
      <c r="U145" s="120"/>
      <c r="V145" s="64"/>
    </row>
    <row r="146" spans="1:22">
      <c r="A146" s="180"/>
      <c r="B146" s="64"/>
      <c r="C146" s="64"/>
      <c r="D146" s="64"/>
      <c r="E146" s="64"/>
      <c r="F146" s="64"/>
      <c r="G146" s="64"/>
      <c r="H146" s="64"/>
      <c r="I146" s="64"/>
      <c r="J146" s="64"/>
      <c r="K146" s="183"/>
      <c r="L146" s="184"/>
      <c r="M146" s="184"/>
      <c r="N146" s="64"/>
      <c r="O146" s="64"/>
      <c r="P146" s="124"/>
      <c r="Q146" s="127"/>
      <c r="R146" s="124"/>
      <c r="S146" s="124"/>
      <c r="T146" s="128"/>
      <c r="U146" s="126"/>
      <c r="V146" s="124"/>
    </row>
    <row r="147" spans="1:22">
      <c r="A147" s="180"/>
      <c r="B147" s="112"/>
      <c r="C147" s="112"/>
      <c r="D147" s="112"/>
      <c r="E147" s="111"/>
      <c r="F147" s="111"/>
      <c r="G147" s="111"/>
      <c r="H147" s="111"/>
      <c r="I147" s="112"/>
      <c r="J147" s="113"/>
      <c r="K147" s="115"/>
      <c r="L147" s="112"/>
      <c r="M147" s="112"/>
      <c r="N147" s="155"/>
      <c r="O147" s="168"/>
      <c r="P147" s="117"/>
    </row>
    <row r="148" spans="1:22">
      <c r="A148" s="180"/>
      <c r="B148" s="112"/>
      <c r="C148" s="112"/>
      <c r="D148" s="112"/>
      <c r="E148" s="111"/>
      <c r="F148" s="111"/>
      <c r="G148" s="111"/>
      <c r="H148" s="111"/>
      <c r="I148" s="112"/>
      <c r="J148" s="113"/>
      <c r="K148" s="115"/>
      <c r="L148" s="112"/>
      <c r="M148" s="112"/>
      <c r="N148" s="117"/>
      <c r="O148" s="155"/>
      <c r="P148" s="168"/>
      <c r="Q148" s="117"/>
      <c r="R148" s="115"/>
      <c r="S148" s="115"/>
      <c r="T148" s="112"/>
      <c r="U148" s="117"/>
    </row>
    <row r="149" spans="1:22">
      <c r="A149" s="180"/>
      <c r="B149" s="983" t="s">
        <v>57</v>
      </c>
      <c r="C149" s="988" t="s">
        <v>88</v>
      </c>
      <c r="D149" s="989"/>
      <c r="E149" s="989"/>
      <c r="F149" s="990"/>
      <c r="G149" s="520" t="s">
        <v>36</v>
      </c>
      <c r="H149" s="521"/>
      <c r="I149" s="488" t="s">
        <v>37</v>
      </c>
      <c r="J149" s="520" t="s">
        <v>36</v>
      </c>
      <c r="K149" s="521"/>
      <c r="L149" s="488" t="s">
        <v>37</v>
      </c>
      <c r="M149" s="1178" t="s">
        <v>95</v>
      </c>
      <c r="N149" s="1041" t="s">
        <v>94</v>
      </c>
      <c r="O149" s="67"/>
    </row>
    <row r="150" spans="1:22" ht="78.75" customHeight="1">
      <c r="A150" s="180"/>
      <c r="B150" s="983"/>
      <c r="C150" s="994" t="s">
        <v>112</v>
      </c>
      <c r="D150" s="964" t="s">
        <v>66</v>
      </c>
      <c r="E150" s="983" t="s">
        <v>32</v>
      </c>
      <c r="F150" s="167" t="s">
        <v>120</v>
      </c>
      <c r="G150" s="964" t="s">
        <v>109</v>
      </c>
      <c r="H150" s="964"/>
      <c r="I150" s="877" t="s">
        <v>67</v>
      </c>
      <c r="J150" s="964" t="s">
        <v>109</v>
      </c>
      <c r="K150" s="964"/>
      <c r="L150" s="877" t="s">
        <v>67</v>
      </c>
      <c r="M150" s="1178"/>
      <c r="N150" s="1041"/>
    </row>
    <row r="151" spans="1:22">
      <c r="A151" s="180"/>
      <c r="B151" s="983"/>
      <c r="C151" s="994"/>
      <c r="D151" s="964"/>
      <c r="E151" s="983"/>
      <c r="F151" s="491" t="s">
        <v>68</v>
      </c>
      <c r="G151" s="490" t="s">
        <v>79</v>
      </c>
      <c r="H151" s="491" t="s">
        <v>69</v>
      </c>
      <c r="I151" s="878"/>
      <c r="J151" s="103" t="s">
        <v>79</v>
      </c>
      <c r="K151" s="491" t="s">
        <v>69</v>
      </c>
      <c r="L151" s="878"/>
      <c r="M151" s="1178"/>
      <c r="N151" s="1041"/>
    </row>
    <row r="152" spans="1:22" ht="15.75" customHeight="1">
      <c r="A152" s="180"/>
      <c r="B152" s="1285" t="s">
        <v>1009</v>
      </c>
      <c r="C152" s="1270" t="s">
        <v>21</v>
      </c>
      <c r="D152" s="1288" t="s">
        <v>71</v>
      </c>
      <c r="E152" s="1291" t="s">
        <v>72</v>
      </c>
      <c r="F152" s="1256">
        <v>1</v>
      </c>
      <c r="G152" s="1267">
        <v>4</v>
      </c>
      <c r="H152" s="1270" t="s">
        <v>1338</v>
      </c>
      <c r="I152" s="1163" t="s">
        <v>21</v>
      </c>
      <c r="J152" s="1256">
        <v>1</v>
      </c>
      <c r="K152" s="1310" t="s">
        <v>1338</v>
      </c>
      <c r="L152" s="1163" t="s">
        <v>76</v>
      </c>
      <c r="M152" s="1181" t="s">
        <v>969</v>
      </c>
      <c r="N152" s="1184" t="s">
        <v>1352</v>
      </c>
    </row>
    <row r="153" spans="1:22" ht="15.75" customHeight="1">
      <c r="A153" s="180"/>
      <c r="B153" s="1286"/>
      <c r="C153" s="1271"/>
      <c r="D153" s="1289"/>
      <c r="E153" s="1292"/>
      <c r="F153" s="1294"/>
      <c r="G153" s="1269"/>
      <c r="H153" s="1271"/>
      <c r="I153" s="1164"/>
      <c r="J153" s="1294"/>
      <c r="K153" s="1311"/>
      <c r="L153" s="1164"/>
      <c r="M153" s="1183"/>
      <c r="N153" s="1182"/>
    </row>
    <row r="154" spans="1:22">
      <c r="A154" s="180"/>
      <c r="B154" s="1286"/>
      <c r="C154" s="1271"/>
      <c r="D154" s="1289"/>
      <c r="E154" s="1292"/>
      <c r="F154" s="1294"/>
      <c r="G154" s="564">
        <v>5</v>
      </c>
      <c r="H154" s="1271"/>
      <c r="I154" s="1164"/>
      <c r="J154" s="1294"/>
      <c r="K154" s="1311"/>
      <c r="L154" s="1164"/>
      <c r="M154" s="544" t="s">
        <v>970</v>
      </c>
      <c r="N154" s="1182"/>
    </row>
    <row r="155" spans="1:22" ht="15.75" customHeight="1">
      <c r="A155" s="180"/>
      <c r="B155" s="1286"/>
      <c r="C155" s="1271"/>
      <c r="D155" s="1289"/>
      <c r="E155" s="1292"/>
      <c r="F155" s="1294"/>
      <c r="G155" s="564">
        <v>10</v>
      </c>
      <c r="H155" s="1271"/>
      <c r="I155" s="1164"/>
      <c r="J155" s="1294"/>
      <c r="K155" s="1311"/>
      <c r="L155" s="1164"/>
      <c r="M155" s="544" t="s">
        <v>971</v>
      </c>
      <c r="N155" s="1182"/>
    </row>
    <row r="156" spans="1:22" ht="15.75" customHeight="1">
      <c r="A156" s="180"/>
      <c r="B156" s="1286"/>
      <c r="C156" s="1271"/>
      <c r="D156" s="1289"/>
      <c r="E156" s="1292"/>
      <c r="F156" s="1294"/>
      <c r="G156" s="564">
        <v>11</v>
      </c>
      <c r="H156" s="1271"/>
      <c r="I156" s="1164"/>
      <c r="J156" s="1294"/>
      <c r="K156" s="1311"/>
      <c r="L156" s="1164"/>
      <c r="M156" s="544" t="s">
        <v>972</v>
      </c>
      <c r="N156" s="1182"/>
    </row>
    <row r="157" spans="1:22" ht="15.75" customHeight="1">
      <c r="A157" s="180"/>
      <c r="B157" s="1286"/>
      <c r="C157" s="1271"/>
      <c r="D157" s="1289"/>
      <c r="E157" s="1292"/>
      <c r="F157" s="1294"/>
      <c r="G157" s="564">
        <v>12</v>
      </c>
      <c r="H157" s="1271"/>
      <c r="I157" s="1164"/>
      <c r="J157" s="1294"/>
      <c r="K157" s="1311"/>
      <c r="L157" s="1164"/>
      <c r="M157" s="544" t="s">
        <v>973</v>
      </c>
      <c r="N157" s="1182"/>
    </row>
    <row r="158" spans="1:22" ht="15.75" customHeight="1">
      <c r="A158" s="180"/>
      <c r="B158" s="1286"/>
      <c r="C158" s="1271"/>
      <c r="D158" s="1289"/>
      <c r="E158" s="1292"/>
      <c r="F158" s="1294"/>
      <c r="G158" s="564">
        <v>13</v>
      </c>
      <c r="H158" s="1271"/>
      <c r="I158" s="1164"/>
      <c r="J158" s="1294"/>
      <c r="K158" s="1311"/>
      <c r="L158" s="1164"/>
      <c r="M158" s="544" t="s">
        <v>974</v>
      </c>
      <c r="N158" s="1182"/>
    </row>
    <row r="159" spans="1:22" ht="15.75" customHeight="1">
      <c r="A159" s="180"/>
      <c r="B159" s="1286"/>
      <c r="C159" s="1271"/>
      <c r="D159" s="1289"/>
      <c r="E159" s="1292"/>
      <c r="F159" s="1294"/>
      <c r="G159" s="564">
        <v>14</v>
      </c>
      <c r="H159" s="1271"/>
      <c r="I159" s="1164"/>
      <c r="J159" s="1294"/>
      <c r="K159" s="1311"/>
      <c r="L159" s="1164"/>
      <c r="M159" s="544" t="s">
        <v>975</v>
      </c>
      <c r="N159" s="1182"/>
    </row>
    <row r="160" spans="1:22">
      <c r="A160" s="180"/>
      <c r="B160" s="1286"/>
      <c r="C160" s="1271"/>
      <c r="D160" s="1289"/>
      <c r="E160" s="1292"/>
      <c r="F160" s="1257"/>
      <c r="G160" s="564">
        <v>15</v>
      </c>
      <c r="H160" s="1271"/>
      <c r="I160" s="1164"/>
      <c r="J160" s="1257"/>
      <c r="K160" s="1311"/>
      <c r="L160" s="1164"/>
      <c r="M160" s="544" t="s">
        <v>976</v>
      </c>
      <c r="N160" s="1182"/>
    </row>
    <row r="161" spans="1:14" ht="15.75" customHeight="1">
      <c r="A161" s="180"/>
      <c r="B161" s="1286"/>
      <c r="C161" s="1271"/>
      <c r="D161" s="1289"/>
      <c r="E161" s="1292"/>
      <c r="F161" s="1256">
        <v>2</v>
      </c>
      <c r="G161" s="515">
        <v>4</v>
      </c>
      <c r="H161" s="1271"/>
      <c r="I161" s="1164"/>
      <c r="J161" s="1256">
        <v>2</v>
      </c>
      <c r="K161" s="1311"/>
      <c r="L161" s="1164"/>
      <c r="M161" s="544" t="s">
        <v>984</v>
      </c>
      <c r="N161" s="1182"/>
    </row>
    <row r="162" spans="1:14">
      <c r="A162" s="180"/>
      <c r="B162" s="1286"/>
      <c r="C162" s="1271"/>
      <c r="D162" s="1289"/>
      <c r="E162" s="1292"/>
      <c r="F162" s="1294"/>
      <c r="G162" s="529">
        <v>5</v>
      </c>
      <c r="H162" s="1271"/>
      <c r="I162" s="1164"/>
      <c r="J162" s="1294"/>
      <c r="K162" s="1311"/>
      <c r="L162" s="1164"/>
      <c r="M162" s="544" t="s">
        <v>985</v>
      </c>
      <c r="N162" s="1182"/>
    </row>
    <row r="163" spans="1:14" ht="15.75" customHeight="1">
      <c r="A163" s="180"/>
      <c r="B163" s="1286"/>
      <c r="C163" s="1271"/>
      <c r="D163" s="1289"/>
      <c r="E163" s="1292"/>
      <c r="F163" s="1294"/>
      <c r="G163" s="529">
        <v>10</v>
      </c>
      <c r="H163" s="1271"/>
      <c r="I163" s="1164"/>
      <c r="J163" s="1294"/>
      <c r="K163" s="1311"/>
      <c r="L163" s="1164"/>
      <c r="M163" s="544" t="s">
        <v>986</v>
      </c>
      <c r="N163" s="1182"/>
    </row>
    <row r="164" spans="1:14" ht="15.75" customHeight="1">
      <c r="A164" s="180"/>
      <c r="B164" s="1286"/>
      <c r="C164" s="1271"/>
      <c r="D164" s="1289"/>
      <c r="E164" s="1292"/>
      <c r="F164" s="1294"/>
      <c r="G164" s="529">
        <v>11</v>
      </c>
      <c r="H164" s="1271"/>
      <c r="I164" s="1164"/>
      <c r="J164" s="1294"/>
      <c r="K164" s="1311"/>
      <c r="L164" s="1164"/>
      <c r="M164" s="544" t="s">
        <v>987</v>
      </c>
      <c r="N164" s="1182"/>
    </row>
    <row r="165" spans="1:14" ht="15.75" customHeight="1">
      <c r="A165" s="180"/>
      <c r="B165" s="1286"/>
      <c r="C165" s="1271"/>
      <c r="D165" s="1289"/>
      <c r="E165" s="1292"/>
      <c r="F165" s="1294"/>
      <c r="G165" s="529">
        <v>12</v>
      </c>
      <c r="H165" s="1271"/>
      <c r="I165" s="1164"/>
      <c r="J165" s="1294"/>
      <c r="K165" s="1311"/>
      <c r="L165" s="1164"/>
      <c r="M165" s="544" t="s">
        <v>988</v>
      </c>
      <c r="N165" s="1182"/>
    </row>
    <row r="166" spans="1:14" ht="15.75" customHeight="1">
      <c r="A166" s="180"/>
      <c r="B166" s="1286"/>
      <c r="C166" s="1271"/>
      <c r="D166" s="1289"/>
      <c r="E166" s="1292"/>
      <c r="F166" s="1294"/>
      <c r="G166" s="529">
        <v>13</v>
      </c>
      <c r="H166" s="1271"/>
      <c r="I166" s="1164"/>
      <c r="J166" s="1294"/>
      <c r="K166" s="1311"/>
      <c r="L166" s="1164"/>
      <c r="M166" s="544" t="s">
        <v>989</v>
      </c>
      <c r="N166" s="1182"/>
    </row>
    <row r="167" spans="1:14" ht="15.75" customHeight="1">
      <c r="A167" s="180"/>
      <c r="B167" s="1286"/>
      <c r="C167" s="1271"/>
      <c r="D167" s="1289"/>
      <c r="E167" s="1292"/>
      <c r="F167" s="1294"/>
      <c r="G167" s="529">
        <v>14</v>
      </c>
      <c r="H167" s="1271"/>
      <c r="I167" s="1164"/>
      <c r="J167" s="1294"/>
      <c r="K167" s="1311"/>
      <c r="L167" s="1164"/>
      <c r="M167" s="544" t="s">
        <v>990</v>
      </c>
      <c r="N167" s="1182"/>
    </row>
    <row r="168" spans="1:14">
      <c r="A168" s="180"/>
      <c r="B168" s="1286"/>
      <c r="C168" s="1271"/>
      <c r="D168" s="1289"/>
      <c r="E168" s="1292"/>
      <c r="F168" s="1257"/>
      <c r="G168" s="529">
        <v>15</v>
      </c>
      <c r="H168" s="1271"/>
      <c r="I168" s="1164"/>
      <c r="J168" s="1257"/>
      <c r="K168" s="1311"/>
      <c r="L168" s="1164"/>
      <c r="M168" s="544" t="s">
        <v>991</v>
      </c>
      <c r="N168" s="1182"/>
    </row>
    <row r="169" spans="1:14" ht="15.75" customHeight="1">
      <c r="A169" s="180"/>
      <c r="B169" s="1286"/>
      <c r="C169" s="1271"/>
      <c r="D169" s="1289"/>
      <c r="E169" s="1292"/>
      <c r="F169" s="1256">
        <v>4</v>
      </c>
      <c r="G169" s="535">
        <v>4</v>
      </c>
      <c r="H169" s="1271"/>
      <c r="I169" s="1164"/>
      <c r="J169" s="1256">
        <v>3</v>
      </c>
      <c r="K169" s="1311"/>
      <c r="L169" s="1164"/>
      <c r="M169" s="544" t="s">
        <v>977</v>
      </c>
      <c r="N169" s="1182"/>
    </row>
    <row r="170" spans="1:14">
      <c r="A170" s="180"/>
      <c r="B170" s="1286"/>
      <c r="C170" s="1271"/>
      <c r="D170" s="1289"/>
      <c r="E170" s="1292"/>
      <c r="F170" s="1294"/>
      <c r="G170" s="564">
        <v>5</v>
      </c>
      <c r="H170" s="1271"/>
      <c r="I170" s="1164"/>
      <c r="J170" s="1294"/>
      <c r="K170" s="1311"/>
      <c r="L170" s="1164"/>
      <c r="M170" s="544" t="s">
        <v>978</v>
      </c>
      <c r="N170" s="1182"/>
    </row>
    <row r="171" spans="1:14" ht="15.75" customHeight="1">
      <c r="A171" s="180"/>
      <c r="B171" s="1286"/>
      <c r="C171" s="1271"/>
      <c r="D171" s="1289"/>
      <c r="E171" s="1292"/>
      <c r="F171" s="1294"/>
      <c r="G171" s="564">
        <v>10</v>
      </c>
      <c r="H171" s="1271"/>
      <c r="I171" s="1164"/>
      <c r="J171" s="1294"/>
      <c r="K171" s="1311"/>
      <c r="L171" s="1164"/>
      <c r="M171" s="544" t="s">
        <v>979</v>
      </c>
      <c r="N171" s="1182"/>
    </row>
    <row r="172" spans="1:14" ht="15.75" customHeight="1">
      <c r="A172" s="180"/>
      <c r="B172" s="1286"/>
      <c r="C172" s="1271"/>
      <c r="D172" s="1289"/>
      <c r="E172" s="1292"/>
      <c r="F172" s="1294"/>
      <c r="G172" s="564">
        <v>11</v>
      </c>
      <c r="H172" s="1271"/>
      <c r="I172" s="1164"/>
      <c r="J172" s="1294"/>
      <c r="K172" s="1311"/>
      <c r="L172" s="1164"/>
      <c r="M172" s="544" t="s">
        <v>980</v>
      </c>
      <c r="N172" s="1182"/>
    </row>
    <row r="173" spans="1:14" ht="15.75" customHeight="1">
      <c r="A173" s="180"/>
      <c r="B173" s="1286"/>
      <c r="C173" s="1271"/>
      <c r="D173" s="1289"/>
      <c r="E173" s="1292"/>
      <c r="F173" s="1294"/>
      <c r="G173" s="564">
        <v>12</v>
      </c>
      <c r="H173" s="1271"/>
      <c r="I173" s="1164"/>
      <c r="J173" s="1294"/>
      <c r="K173" s="1311"/>
      <c r="L173" s="1164"/>
      <c r="M173" s="544" t="s">
        <v>981</v>
      </c>
      <c r="N173" s="1182"/>
    </row>
    <row r="174" spans="1:14" ht="15.75" customHeight="1">
      <c r="A174" s="180"/>
      <c r="B174" s="1286"/>
      <c r="C174" s="1271"/>
      <c r="D174" s="1289"/>
      <c r="E174" s="1292"/>
      <c r="F174" s="1294"/>
      <c r="G174" s="564">
        <v>13</v>
      </c>
      <c r="H174" s="1271"/>
      <c r="I174" s="1164"/>
      <c r="J174" s="1294"/>
      <c r="K174" s="1311"/>
      <c r="L174" s="1164"/>
      <c r="M174" s="544" t="s">
        <v>982</v>
      </c>
      <c r="N174" s="1182"/>
    </row>
    <row r="175" spans="1:14" ht="15.75" customHeight="1">
      <c r="A175" s="180"/>
      <c r="B175" s="1286"/>
      <c r="C175" s="1271"/>
      <c r="D175" s="1289"/>
      <c r="E175" s="1292"/>
      <c r="F175" s="1294"/>
      <c r="G175" s="564">
        <v>14</v>
      </c>
      <c r="H175" s="1271"/>
      <c r="I175" s="1164"/>
      <c r="J175" s="1294"/>
      <c r="K175" s="1311"/>
      <c r="L175" s="1164"/>
      <c r="M175" s="544" t="s">
        <v>983</v>
      </c>
      <c r="N175" s="1182"/>
    </row>
    <row r="176" spans="1:14">
      <c r="A176" s="180"/>
      <c r="B176" s="1287"/>
      <c r="C176" s="1272"/>
      <c r="D176" s="1290"/>
      <c r="E176" s="1293"/>
      <c r="F176" s="1257"/>
      <c r="G176" s="564">
        <v>15</v>
      </c>
      <c r="H176" s="1272"/>
      <c r="I176" s="1165"/>
      <c r="J176" s="1257"/>
      <c r="K176" s="1312"/>
      <c r="L176" s="1165"/>
      <c r="M176" s="544" t="s">
        <v>984</v>
      </c>
      <c r="N176" s="1183"/>
    </row>
    <row r="177" spans="1:22">
      <c r="A177" s="180"/>
      <c r="B177" s="112"/>
      <c r="C177" s="112"/>
      <c r="D177" s="112"/>
      <c r="E177" s="111"/>
      <c r="F177" s="111"/>
      <c r="G177" s="111"/>
      <c r="H177" s="111"/>
      <c r="I177" s="112"/>
      <c r="J177" s="113"/>
      <c r="K177" s="115"/>
      <c r="L177" s="112"/>
      <c r="M177" s="112"/>
      <c r="N177" s="117"/>
      <c r="O177" s="155"/>
      <c r="P177" s="168"/>
      <c r="Q177" s="117"/>
      <c r="R177" s="115"/>
      <c r="S177" s="115"/>
      <c r="T177" s="112"/>
      <c r="U177" s="117"/>
    </row>
    <row r="178" spans="1:22">
      <c r="A178" s="180"/>
      <c r="L178" s="129"/>
      <c r="M178" s="129"/>
    </row>
    <row r="179" spans="1:22">
      <c r="A179" s="180"/>
      <c r="B179" s="21" t="s">
        <v>121</v>
      </c>
      <c r="C179" s="116"/>
      <c r="D179" s="123"/>
      <c r="E179" s="123"/>
      <c r="F179" s="123"/>
      <c r="G179" s="123"/>
      <c r="H179" s="123"/>
      <c r="I179" s="116"/>
      <c r="J179" s="116"/>
      <c r="K179" s="113"/>
      <c r="L179" s="114"/>
      <c r="M179" s="114"/>
      <c r="N179" s="115"/>
      <c r="O179" s="116"/>
      <c r="P179" s="64"/>
      <c r="Q179" s="118"/>
      <c r="R179" s="64"/>
      <c r="S179" s="64"/>
      <c r="T179" s="119"/>
      <c r="U179" s="120"/>
      <c r="V179" s="64"/>
    </row>
    <row r="180" spans="1:22">
      <c r="A180" s="180"/>
      <c r="B180" s="124"/>
      <c r="C180" s="124"/>
      <c r="D180" s="124"/>
      <c r="E180" s="124"/>
      <c r="F180" s="124"/>
      <c r="G180" s="124"/>
      <c r="H180" s="124"/>
      <c r="I180" s="124"/>
      <c r="J180" s="124"/>
      <c r="K180" s="125"/>
      <c r="L180" s="126"/>
      <c r="M180" s="126"/>
      <c r="N180" s="124"/>
      <c r="O180" s="124"/>
      <c r="P180" s="124"/>
      <c r="Q180" s="127"/>
      <c r="R180" s="124"/>
      <c r="S180" s="124"/>
      <c r="T180" s="128"/>
      <c r="U180" s="126"/>
      <c r="V180" s="124"/>
    </row>
    <row r="181" spans="1:22">
      <c r="A181" s="180"/>
      <c r="B181" s="983" t="s">
        <v>57</v>
      </c>
      <c r="C181" s="988" t="s">
        <v>88</v>
      </c>
      <c r="D181" s="989"/>
      <c r="E181" s="989"/>
      <c r="F181" s="990"/>
      <c r="G181" s="1166" t="s">
        <v>36</v>
      </c>
      <c r="H181" s="1167"/>
      <c r="I181" s="1167"/>
      <c r="J181" s="1168"/>
      <c r="K181" s="488" t="s">
        <v>37</v>
      </c>
      <c r="L181" s="521"/>
      <c r="M181" s="521"/>
      <c r="N181" s="522"/>
      <c r="O181" s="488" t="s">
        <v>37</v>
      </c>
      <c r="P181" s="521"/>
      <c r="Q181" s="522"/>
      <c r="R181" s="488" t="s">
        <v>37</v>
      </c>
      <c r="S181" s="732"/>
      <c r="T181" s="1178" t="s">
        <v>95</v>
      </c>
      <c r="U181" s="1275" t="s">
        <v>94</v>
      </c>
    </row>
    <row r="182" spans="1:22" ht="47.25" customHeight="1">
      <c r="A182" s="180"/>
      <c r="B182" s="983"/>
      <c r="C182" s="964" t="s">
        <v>112</v>
      </c>
      <c r="D182" s="964" t="s">
        <v>66</v>
      </c>
      <c r="E182" s="983" t="s">
        <v>32</v>
      </c>
      <c r="F182" s="167" t="s">
        <v>120</v>
      </c>
      <c r="G182" s="964" t="s">
        <v>109</v>
      </c>
      <c r="H182" s="964"/>
      <c r="I182" s="964" t="s">
        <v>109</v>
      </c>
      <c r="J182" s="964"/>
      <c r="K182" s="877" t="s">
        <v>67</v>
      </c>
      <c r="L182" s="993" t="s">
        <v>109</v>
      </c>
      <c r="M182" s="1295"/>
      <c r="N182" s="994"/>
      <c r="O182" s="877" t="s">
        <v>67</v>
      </c>
      <c r="P182" s="993" t="s">
        <v>109</v>
      </c>
      <c r="Q182" s="994"/>
      <c r="R182" s="877" t="s">
        <v>67</v>
      </c>
      <c r="S182" s="734"/>
      <c r="T182" s="1178"/>
      <c r="U182" s="1275"/>
    </row>
    <row r="183" spans="1:22">
      <c r="A183" s="180"/>
      <c r="B183" s="983"/>
      <c r="C183" s="964"/>
      <c r="D183" s="964"/>
      <c r="E183" s="983"/>
      <c r="F183" s="491" t="s">
        <v>68</v>
      </c>
      <c r="G183" s="490" t="s">
        <v>79</v>
      </c>
      <c r="H183" s="491" t="s">
        <v>69</v>
      </c>
      <c r="I183" s="964"/>
      <c r="J183" s="964"/>
      <c r="K183" s="878"/>
      <c r="L183" s="490" t="s">
        <v>79</v>
      </c>
      <c r="M183" s="739"/>
      <c r="N183" s="491" t="s">
        <v>69</v>
      </c>
      <c r="O183" s="878"/>
      <c r="P183" s="490" t="s">
        <v>79</v>
      </c>
      <c r="Q183" s="491" t="s">
        <v>69</v>
      </c>
      <c r="R183" s="878"/>
      <c r="S183" s="735"/>
      <c r="T183" s="1178"/>
      <c r="U183" s="1275"/>
    </row>
    <row r="184" spans="1:22" ht="15.75" customHeight="1">
      <c r="A184" s="180"/>
      <c r="B184" s="1229" t="s">
        <v>174</v>
      </c>
      <c r="C184" s="1230" t="s">
        <v>70</v>
      </c>
      <c r="D184" s="1255" t="s">
        <v>71</v>
      </c>
      <c r="E184" s="1230" t="s">
        <v>72</v>
      </c>
      <c r="F184" s="1256">
        <v>1</v>
      </c>
      <c r="G184" s="1267">
        <v>0</v>
      </c>
      <c r="H184" s="1270" t="s">
        <v>1337</v>
      </c>
      <c r="I184" s="1320" t="s">
        <v>917</v>
      </c>
      <c r="J184" s="1320"/>
      <c r="K184" s="1163" t="s">
        <v>90</v>
      </c>
      <c r="L184" s="1267">
        <v>0</v>
      </c>
      <c r="M184" s="759"/>
      <c r="N184" s="1270" t="s">
        <v>1337</v>
      </c>
      <c r="O184" s="1163" t="s">
        <v>73</v>
      </c>
      <c r="P184" s="1267">
        <v>0</v>
      </c>
      <c r="Q184" s="1270" t="s">
        <v>1339</v>
      </c>
      <c r="R184" s="1163" t="s">
        <v>21</v>
      </c>
      <c r="S184" s="754"/>
      <c r="T184" s="493"/>
      <c r="U184" s="1281" t="s">
        <v>1350</v>
      </c>
    </row>
    <row r="185" spans="1:22" ht="16.5" customHeight="1">
      <c r="A185" s="180"/>
      <c r="B185" s="1229"/>
      <c r="C185" s="1230"/>
      <c r="D185" s="1255"/>
      <c r="E185" s="1230"/>
      <c r="F185" s="1257"/>
      <c r="G185" s="1268"/>
      <c r="H185" s="1271"/>
      <c r="I185" s="1320"/>
      <c r="J185" s="1320"/>
      <c r="K185" s="1164"/>
      <c r="L185" s="1268"/>
      <c r="M185" s="760"/>
      <c r="N185" s="1271"/>
      <c r="O185" s="1164"/>
      <c r="P185" s="1268"/>
      <c r="Q185" s="1271"/>
      <c r="R185" s="1164"/>
      <c r="S185" s="755"/>
      <c r="T185" s="494" t="s">
        <v>918</v>
      </c>
      <c r="U185" s="1281"/>
    </row>
    <row r="186" spans="1:22" ht="15.75" customHeight="1">
      <c r="A186" s="180"/>
      <c r="B186" s="1229"/>
      <c r="C186" s="1230"/>
      <c r="D186" s="1255"/>
      <c r="E186" s="1230"/>
      <c r="F186" s="561">
        <v>4</v>
      </c>
      <c r="G186" s="1268"/>
      <c r="H186" s="1271"/>
      <c r="I186" s="1320"/>
      <c r="J186" s="1320"/>
      <c r="K186" s="1164"/>
      <c r="L186" s="1268"/>
      <c r="M186" s="760"/>
      <c r="N186" s="1271"/>
      <c r="O186" s="1164"/>
      <c r="P186" s="1268"/>
      <c r="Q186" s="1271"/>
      <c r="R186" s="1164"/>
      <c r="S186" s="755"/>
      <c r="T186" s="494" t="s">
        <v>919</v>
      </c>
      <c r="U186" s="1281"/>
    </row>
    <row r="187" spans="1:22" ht="17.25" customHeight="1">
      <c r="A187" s="180"/>
      <c r="B187" s="1229"/>
      <c r="C187" s="1230"/>
      <c r="D187" s="1255"/>
      <c r="E187" s="1230"/>
      <c r="F187" s="561">
        <v>2</v>
      </c>
      <c r="G187" s="1269"/>
      <c r="H187" s="1272"/>
      <c r="I187" s="1320"/>
      <c r="J187" s="1320"/>
      <c r="K187" s="1165"/>
      <c r="L187" s="1269"/>
      <c r="M187" s="761"/>
      <c r="N187" s="1272"/>
      <c r="O187" s="1165"/>
      <c r="P187" s="1269"/>
      <c r="Q187" s="1272"/>
      <c r="R187" s="1165"/>
      <c r="S187" s="756"/>
      <c r="T187" s="495" t="s">
        <v>920</v>
      </c>
      <c r="U187" s="1281"/>
    </row>
    <row r="188" spans="1:22">
      <c r="A188" s="180"/>
      <c r="B188" s="112"/>
      <c r="C188" s="112"/>
      <c r="D188" s="112"/>
      <c r="E188" s="111"/>
      <c r="F188" s="111"/>
      <c r="G188" s="111"/>
      <c r="H188" s="111"/>
      <c r="I188" s="112"/>
      <c r="J188" s="113"/>
      <c r="K188" s="115"/>
      <c r="L188" s="112"/>
      <c r="M188" s="112"/>
      <c r="N188" s="117"/>
    </row>
    <row r="189" spans="1:22">
      <c r="A189" s="180"/>
      <c r="B189" s="111"/>
      <c r="C189" s="112"/>
      <c r="D189" s="112"/>
      <c r="E189" s="111"/>
      <c r="F189" s="111"/>
      <c r="G189" s="111"/>
      <c r="H189" s="111"/>
      <c r="I189" s="112"/>
      <c r="J189" s="112"/>
      <c r="K189" s="113"/>
      <c r="L189" s="114"/>
      <c r="M189" s="114"/>
      <c r="N189" s="115"/>
      <c r="O189" s="116"/>
      <c r="P189" s="117"/>
      <c r="Q189" s="155"/>
      <c r="R189" s="155"/>
      <c r="S189" s="155"/>
      <c r="T189" s="117"/>
      <c r="U189" s="113"/>
      <c r="V189" s="114"/>
    </row>
    <row r="190" spans="1:22">
      <c r="A190" s="180"/>
      <c r="Q190" s="130"/>
      <c r="R190" s="131"/>
      <c r="S190" s="131"/>
    </row>
    <row r="191" spans="1:22">
      <c r="A191" s="180"/>
      <c r="B191" s="21" t="s">
        <v>117</v>
      </c>
      <c r="Q191" s="130"/>
      <c r="R191" s="131"/>
      <c r="S191" s="131"/>
    </row>
    <row r="192" spans="1:22">
      <c r="A192" s="180"/>
      <c r="Q192" s="1296"/>
      <c r="R192" s="1296"/>
      <c r="S192" s="765"/>
    </row>
    <row r="193" spans="1:19" ht="31.5" customHeight="1">
      <c r="A193" s="180"/>
      <c r="Q193" s="169"/>
      <c r="R193" s="169"/>
      <c r="S193" s="169"/>
    </row>
    <row r="194" spans="1:19" ht="31.5" customHeight="1">
      <c r="A194" s="180"/>
      <c r="B194" s="983" t="s">
        <v>57</v>
      </c>
      <c r="C194" s="988" t="s">
        <v>88</v>
      </c>
      <c r="D194" s="989"/>
      <c r="E194" s="989"/>
      <c r="F194" s="990"/>
      <c r="G194" s="1297" t="s">
        <v>36</v>
      </c>
      <c r="H194" s="1298"/>
      <c r="I194" s="488" t="s">
        <v>37</v>
      </c>
      <c r="J194" s="1275" t="s">
        <v>94</v>
      </c>
      <c r="K194" s="1178" t="s">
        <v>95</v>
      </c>
    </row>
    <row r="195" spans="1:19" ht="15.75" customHeight="1">
      <c r="A195" s="180"/>
      <c r="B195" s="983"/>
      <c r="C195" s="964" t="s">
        <v>112</v>
      </c>
      <c r="D195" s="964" t="s">
        <v>66</v>
      </c>
      <c r="E195" s="983" t="s">
        <v>32</v>
      </c>
      <c r="F195" s="491" t="s">
        <v>120</v>
      </c>
      <c r="G195" s="964" t="s">
        <v>109</v>
      </c>
      <c r="H195" s="964"/>
      <c r="I195" s="897" t="s">
        <v>67</v>
      </c>
      <c r="J195" s="1275"/>
      <c r="K195" s="1178"/>
    </row>
    <row r="196" spans="1:19" ht="15.75" customHeight="1">
      <c r="A196" s="180"/>
      <c r="B196" s="983"/>
      <c r="C196" s="964"/>
      <c r="D196" s="964"/>
      <c r="E196" s="983"/>
      <c r="F196" s="491" t="s">
        <v>68</v>
      </c>
      <c r="G196" s="490" t="s">
        <v>79</v>
      </c>
      <c r="H196" s="491" t="s">
        <v>69</v>
      </c>
      <c r="I196" s="897"/>
      <c r="J196" s="1275"/>
      <c r="K196" s="1178"/>
    </row>
    <row r="197" spans="1:19" ht="15.75" customHeight="1">
      <c r="A197" s="180"/>
      <c r="B197" s="1191" t="s">
        <v>1010</v>
      </c>
      <c r="C197" s="956" t="s">
        <v>21</v>
      </c>
      <c r="D197" s="882" t="s">
        <v>71</v>
      </c>
      <c r="E197" s="1024" t="s">
        <v>72</v>
      </c>
      <c r="F197" s="1313">
        <v>1</v>
      </c>
      <c r="G197" s="1313">
        <v>1</v>
      </c>
      <c r="H197" s="1252" t="s">
        <v>1338</v>
      </c>
      <c r="I197" s="956" t="s">
        <v>76</v>
      </c>
      <c r="J197" s="1317" t="s">
        <v>1350</v>
      </c>
      <c r="K197" s="1315" t="s">
        <v>992</v>
      </c>
    </row>
    <row r="198" spans="1:19" ht="15.75" customHeight="1">
      <c r="A198" s="180"/>
      <c r="B198" s="1186"/>
      <c r="C198" s="957"/>
      <c r="D198" s="883"/>
      <c r="E198" s="1024"/>
      <c r="F198" s="1314"/>
      <c r="G198" s="1314"/>
      <c r="H198" s="1253"/>
      <c r="I198" s="957"/>
      <c r="J198" s="1318"/>
      <c r="K198" s="1316"/>
    </row>
    <row r="199" spans="1:19" ht="17.25" customHeight="1">
      <c r="A199" s="180"/>
      <c r="B199" s="1186"/>
      <c r="C199" s="957"/>
      <c r="D199" s="883"/>
      <c r="E199" s="1024"/>
      <c r="F199" s="132">
        <v>2</v>
      </c>
      <c r="G199" s="132">
        <v>2</v>
      </c>
      <c r="H199" s="1253"/>
      <c r="I199" s="957"/>
      <c r="J199" s="1318"/>
      <c r="K199" s="545" t="s">
        <v>996</v>
      </c>
    </row>
    <row r="200" spans="1:19" ht="15.75" customHeight="1">
      <c r="A200" s="180"/>
      <c r="B200" s="1186"/>
      <c r="C200" s="957"/>
      <c r="D200" s="883"/>
      <c r="E200" s="1024"/>
      <c r="F200" s="132">
        <v>4</v>
      </c>
      <c r="G200" s="132">
        <v>3</v>
      </c>
      <c r="H200" s="1253"/>
      <c r="I200" s="957"/>
      <c r="J200" s="1318"/>
      <c r="K200" s="545" t="s">
        <v>994</v>
      </c>
    </row>
    <row r="201" spans="1:19" ht="12.75" customHeight="1">
      <c r="A201" s="180"/>
      <c r="B201" s="1186"/>
      <c r="C201" s="957"/>
      <c r="D201" s="883"/>
      <c r="E201" s="1024" t="s">
        <v>78</v>
      </c>
      <c r="F201" s="1313">
        <v>1</v>
      </c>
      <c r="G201" s="1313">
        <v>1</v>
      </c>
      <c r="H201" s="1253"/>
      <c r="I201" s="957"/>
      <c r="J201" s="1318"/>
      <c r="K201" s="1315" t="s">
        <v>993</v>
      </c>
    </row>
    <row r="202" spans="1:19" ht="12.75" customHeight="1">
      <c r="A202" s="180"/>
      <c r="B202" s="1186"/>
      <c r="C202" s="957"/>
      <c r="D202" s="883"/>
      <c r="E202" s="1024"/>
      <c r="F202" s="1314"/>
      <c r="G202" s="1314"/>
      <c r="H202" s="1253"/>
      <c r="I202" s="957"/>
      <c r="J202" s="1318"/>
      <c r="K202" s="1316"/>
    </row>
    <row r="203" spans="1:19" ht="15.75" customHeight="1">
      <c r="A203" s="180"/>
      <c r="B203" s="1186"/>
      <c r="C203" s="957"/>
      <c r="D203" s="883"/>
      <c r="E203" s="1024"/>
      <c r="F203" s="132">
        <v>2</v>
      </c>
      <c r="G203" s="132">
        <v>2</v>
      </c>
      <c r="H203" s="1253"/>
      <c r="I203" s="957"/>
      <c r="J203" s="1318"/>
      <c r="K203" s="545" t="s">
        <v>997</v>
      </c>
    </row>
    <row r="204" spans="1:19" ht="15.75" customHeight="1">
      <c r="A204" s="180"/>
      <c r="B204" s="1187"/>
      <c r="C204" s="958"/>
      <c r="D204" s="884"/>
      <c r="E204" s="1024"/>
      <c r="F204" s="132">
        <v>4</v>
      </c>
      <c r="G204" s="132">
        <v>3</v>
      </c>
      <c r="H204" s="1254"/>
      <c r="I204" s="958"/>
      <c r="J204" s="1319"/>
      <c r="K204" s="545" t="s">
        <v>995</v>
      </c>
    </row>
    <row r="205" spans="1:19">
      <c r="A205" s="180"/>
    </row>
    <row r="206" spans="1:19">
      <c r="A206" s="180"/>
    </row>
    <row r="207" spans="1:19">
      <c r="A207" s="180"/>
    </row>
    <row r="208" spans="1:19">
      <c r="A208" s="180"/>
      <c r="B208" s="21" t="s">
        <v>127</v>
      </c>
    </row>
    <row r="209" spans="1:22">
      <c r="A209" s="180"/>
    </row>
    <row r="210" spans="1:22">
      <c r="A210" s="180"/>
    </row>
    <row r="211" spans="1:22">
      <c r="A211" s="180"/>
      <c r="B211" s="983" t="s">
        <v>57</v>
      </c>
      <c r="C211" s="988" t="s">
        <v>88</v>
      </c>
      <c r="D211" s="989"/>
      <c r="E211" s="989"/>
      <c r="F211" s="990"/>
      <c r="G211" s="1297" t="s">
        <v>36</v>
      </c>
      <c r="H211" s="1298"/>
      <c r="I211" s="488" t="s">
        <v>37</v>
      </c>
      <c r="J211" s="1178" t="s">
        <v>95</v>
      </c>
      <c r="K211" s="1275" t="s">
        <v>94</v>
      </c>
    </row>
    <row r="212" spans="1:22" ht="15.75" customHeight="1">
      <c r="A212" s="180"/>
      <c r="B212" s="983"/>
      <c r="C212" s="994" t="s">
        <v>112</v>
      </c>
      <c r="D212" s="964" t="s">
        <v>66</v>
      </c>
      <c r="E212" s="983" t="s">
        <v>32</v>
      </c>
      <c r="F212" s="491" t="s">
        <v>120</v>
      </c>
      <c r="G212" s="964" t="s">
        <v>109</v>
      </c>
      <c r="H212" s="964"/>
      <c r="I212" s="897" t="s">
        <v>67</v>
      </c>
      <c r="J212" s="1178"/>
      <c r="K212" s="1275"/>
    </row>
    <row r="213" spans="1:22">
      <c r="A213" s="180"/>
      <c r="B213" s="983"/>
      <c r="C213" s="994"/>
      <c r="D213" s="964"/>
      <c r="E213" s="983"/>
      <c r="F213" s="491" t="s">
        <v>68</v>
      </c>
      <c r="G213" s="490" t="s">
        <v>79</v>
      </c>
      <c r="H213" s="491" t="s">
        <v>69</v>
      </c>
      <c r="I213" s="897"/>
      <c r="J213" s="1178"/>
      <c r="K213" s="1275"/>
    </row>
    <row r="214" spans="1:22" ht="31.5" customHeight="1">
      <c r="A214" s="180"/>
      <c r="B214" s="1243" t="s">
        <v>175</v>
      </c>
      <c r="C214" s="1245" t="s">
        <v>21</v>
      </c>
      <c r="D214" s="1245" t="s">
        <v>71</v>
      </c>
      <c r="E214" s="1243" t="s">
        <v>72</v>
      </c>
      <c r="F214" s="1247" t="s">
        <v>82</v>
      </c>
      <c r="G214" s="1248" t="s">
        <v>128</v>
      </c>
      <c r="H214" s="1245" t="s">
        <v>650</v>
      </c>
      <c r="I214" s="1243" t="s">
        <v>77</v>
      </c>
      <c r="J214" s="1250" t="s">
        <v>510</v>
      </c>
      <c r="K214" s="1299" t="s">
        <v>921</v>
      </c>
      <c r="L214" s="133"/>
      <c r="M214" s="133"/>
      <c r="N214" s="133"/>
      <c r="O214" s="133"/>
    </row>
    <row r="215" spans="1:22" ht="31.5" customHeight="1">
      <c r="A215" s="180"/>
      <c r="B215" s="1244"/>
      <c r="C215" s="1246"/>
      <c r="D215" s="1246"/>
      <c r="E215" s="1244"/>
      <c r="F215" s="1247"/>
      <c r="G215" s="1249"/>
      <c r="H215" s="1246"/>
      <c r="I215" s="1244"/>
      <c r="J215" s="1251"/>
      <c r="K215" s="1299"/>
    </row>
    <row r="216" spans="1:22">
      <c r="A216" s="180"/>
      <c r="K216" s="530"/>
    </row>
    <row r="217" spans="1:22">
      <c r="A217" s="180"/>
      <c r="K217" s="530"/>
    </row>
    <row r="218" spans="1:22" s="133" customFormat="1">
      <c r="A218" s="185"/>
      <c r="B218" s="95"/>
      <c r="C218" s="95"/>
      <c r="D218" s="95"/>
      <c r="E218" s="95"/>
      <c r="F218" s="95"/>
      <c r="G218" s="95"/>
      <c r="H218" s="95"/>
      <c r="I218" s="95"/>
      <c r="K218" s="530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</row>
    <row r="219" spans="1:22">
      <c r="A219" s="180"/>
      <c r="B219" s="21" t="s">
        <v>122</v>
      </c>
      <c r="K219" s="530"/>
    </row>
    <row r="220" spans="1:22">
      <c r="A220" s="180"/>
      <c r="K220" s="530"/>
    </row>
    <row r="221" spans="1:22">
      <c r="A221" s="180"/>
      <c r="K221" s="530"/>
    </row>
    <row r="222" spans="1:22">
      <c r="A222" s="180"/>
      <c r="B222" s="983" t="s">
        <v>57</v>
      </c>
      <c r="C222" s="988" t="s">
        <v>88</v>
      </c>
      <c r="D222" s="989"/>
      <c r="E222" s="989"/>
      <c r="F222" s="990"/>
      <c r="G222" s="1297" t="s">
        <v>36</v>
      </c>
      <c r="H222" s="1298"/>
      <c r="I222" s="488" t="s">
        <v>37</v>
      </c>
      <c r="J222" s="1300" t="s">
        <v>36</v>
      </c>
      <c r="K222" s="1300"/>
      <c r="L222" s="488" t="s">
        <v>37</v>
      </c>
      <c r="M222" s="1178" t="s">
        <v>95</v>
      </c>
      <c r="N222" s="1041" t="s">
        <v>94</v>
      </c>
    </row>
    <row r="223" spans="1:22" ht="15.75" customHeight="1">
      <c r="A223" s="180"/>
      <c r="B223" s="983"/>
      <c r="C223" s="964" t="s">
        <v>112</v>
      </c>
      <c r="D223" s="964" t="s">
        <v>66</v>
      </c>
      <c r="E223" s="983" t="s">
        <v>32</v>
      </c>
      <c r="F223" s="491" t="s">
        <v>120</v>
      </c>
      <c r="G223" s="964" t="s">
        <v>109</v>
      </c>
      <c r="H223" s="964"/>
      <c r="I223" s="897" t="s">
        <v>67</v>
      </c>
      <c r="J223" s="964" t="s">
        <v>109</v>
      </c>
      <c r="K223" s="964"/>
      <c r="L223" s="897" t="s">
        <v>67</v>
      </c>
      <c r="M223" s="1178"/>
      <c r="N223" s="1041"/>
    </row>
    <row r="224" spans="1:22">
      <c r="A224" s="180"/>
      <c r="B224" s="983"/>
      <c r="C224" s="964"/>
      <c r="D224" s="964"/>
      <c r="E224" s="983"/>
      <c r="F224" s="491" t="s">
        <v>68</v>
      </c>
      <c r="G224" s="490" t="s">
        <v>79</v>
      </c>
      <c r="H224" s="491" t="s">
        <v>69</v>
      </c>
      <c r="I224" s="897"/>
      <c r="J224" s="490" t="s">
        <v>79</v>
      </c>
      <c r="K224" s="491" t="s">
        <v>69</v>
      </c>
      <c r="L224" s="897"/>
      <c r="M224" s="1178"/>
      <c r="N224" s="1041"/>
    </row>
    <row r="225" spans="1:14" ht="15.75" customHeight="1">
      <c r="A225" s="180"/>
      <c r="B225" s="949" t="s">
        <v>1015</v>
      </c>
      <c r="C225" s="867" t="s">
        <v>21</v>
      </c>
      <c r="D225" s="867" t="s">
        <v>71</v>
      </c>
      <c r="E225" s="984" t="s">
        <v>72</v>
      </c>
      <c r="F225" s="551">
        <v>1</v>
      </c>
      <c r="G225" s="987" t="s">
        <v>81</v>
      </c>
      <c r="H225" s="882" t="s">
        <v>649</v>
      </c>
      <c r="I225" s="882" t="s">
        <v>21</v>
      </c>
      <c r="J225" s="551">
        <v>1</v>
      </c>
      <c r="K225" s="882" t="s">
        <v>1338</v>
      </c>
      <c r="L225" s="882" t="s">
        <v>76</v>
      </c>
      <c r="M225" s="1191" t="s">
        <v>1000</v>
      </c>
      <c r="N225" s="1185" t="s">
        <v>1350</v>
      </c>
    </row>
    <row r="226" spans="1:14">
      <c r="A226" s="180"/>
      <c r="B226" s="950"/>
      <c r="C226" s="868"/>
      <c r="D226" s="868"/>
      <c r="E226" s="985"/>
      <c r="F226" s="882">
        <v>2</v>
      </c>
      <c r="G226" s="1302"/>
      <c r="H226" s="883"/>
      <c r="I226" s="883"/>
      <c r="J226" s="882">
        <v>2</v>
      </c>
      <c r="K226" s="883"/>
      <c r="L226" s="883"/>
      <c r="M226" s="1186"/>
      <c r="N226" s="1186"/>
    </row>
    <row r="227" spans="1:14">
      <c r="A227" s="180"/>
      <c r="B227" s="950"/>
      <c r="C227" s="868"/>
      <c r="D227" s="868"/>
      <c r="E227" s="986"/>
      <c r="F227" s="884"/>
      <c r="G227" s="1302"/>
      <c r="H227" s="883"/>
      <c r="I227" s="883"/>
      <c r="J227" s="884"/>
      <c r="K227" s="883"/>
      <c r="L227" s="883"/>
      <c r="M227" s="1186"/>
      <c r="N227" s="1186"/>
    </row>
    <row r="228" spans="1:14" ht="15.75" customHeight="1">
      <c r="A228" s="180"/>
      <c r="B228" s="950"/>
      <c r="C228" s="868"/>
      <c r="D228" s="868"/>
      <c r="E228" s="984" t="s">
        <v>922</v>
      </c>
      <c r="F228" s="882">
        <v>4</v>
      </c>
      <c r="G228" s="1302"/>
      <c r="H228" s="883"/>
      <c r="I228" s="883"/>
      <c r="J228" s="882">
        <v>3</v>
      </c>
      <c r="K228" s="883"/>
      <c r="L228" s="883"/>
      <c r="M228" s="1186"/>
      <c r="N228" s="1186"/>
    </row>
    <row r="229" spans="1:14">
      <c r="A229" s="180"/>
      <c r="B229" s="950"/>
      <c r="C229" s="868"/>
      <c r="D229" s="868"/>
      <c r="E229" s="985"/>
      <c r="F229" s="883"/>
      <c r="G229" s="1302"/>
      <c r="H229" s="883"/>
      <c r="I229" s="883"/>
      <c r="J229" s="883"/>
      <c r="K229" s="883"/>
      <c r="L229" s="883"/>
      <c r="M229" s="1186"/>
      <c r="N229" s="1186"/>
    </row>
    <row r="230" spans="1:14">
      <c r="A230" s="180"/>
      <c r="B230" s="951"/>
      <c r="C230" s="869"/>
      <c r="D230" s="869"/>
      <c r="E230" s="986"/>
      <c r="F230" s="884"/>
      <c r="G230" s="967"/>
      <c r="H230" s="884"/>
      <c r="I230" s="884"/>
      <c r="J230" s="884"/>
      <c r="K230" s="884"/>
      <c r="L230" s="884"/>
      <c r="M230" s="1187"/>
      <c r="N230" s="1187"/>
    </row>
    <row r="231" spans="1:14">
      <c r="A231" s="180"/>
    </row>
    <row r="232" spans="1:14">
      <c r="A232" s="180"/>
    </row>
    <row r="233" spans="1:14">
      <c r="A233" s="180"/>
    </row>
    <row r="234" spans="1:14">
      <c r="A234" s="180"/>
      <c r="B234" s="21" t="s">
        <v>118</v>
      </c>
    </row>
    <row r="235" spans="1:14">
      <c r="A235" s="180"/>
    </row>
    <row r="236" spans="1:14">
      <c r="A236" s="180"/>
    </row>
    <row r="237" spans="1:14">
      <c r="A237" s="180"/>
      <c r="B237" s="983" t="s">
        <v>57</v>
      </c>
      <c r="C237" s="988" t="s">
        <v>88</v>
      </c>
      <c r="D237" s="989"/>
      <c r="E237" s="989"/>
      <c r="F237" s="990"/>
      <c r="G237" s="542" t="s">
        <v>36</v>
      </c>
      <c r="H237" s="488" t="s">
        <v>37</v>
      </c>
      <c r="I237" s="1297" t="s">
        <v>36</v>
      </c>
      <c r="J237" s="1301"/>
      <c r="K237" s="1298"/>
      <c r="L237" s="488" t="s">
        <v>37</v>
      </c>
      <c r="M237" s="1178" t="s">
        <v>95</v>
      </c>
      <c r="N237" s="1041" t="s">
        <v>94</v>
      </c>
    </row>
    <row r="238" spans="1:14" ht="15.75" customHeight="1">
      <c r="A238" s="180"/>
      <c r="B238" s="983"/>
      <c r="C238" s="994" t="s">
        <v>112</v>
      </c>
      <c r="D238" s="964" t="s">
        <v>66</v>
      </c>
      <c r="E238" s="983" t="s">
        <v>32</v>
      </c>
      <c r="F238" s="491" t="s">
        <v>120</v>
      </c>
      <c r="G238" s="964" t="s">
        <v>66</v>
      </c>
      <c r="H238" s="897" t="s">
        <v>67</v>
      </c>
      <c r="I238" s="964" t="s">
        <v>66</v>
      </c>
      <c r="J238" s="964" t="s">
        <v>109</v>
      </c>
      <c r="K238" s="964"/>
      <c r="L238" s="897" t="s">
        <v>67</v>
      </c>
      <c r="M238" s="1178"/>
      <c r="N238" s="1041"/>
    </row>
    <row r="239" spans="1:14">
      <c r="A239" s="180"/>
      <c r="B239" s="983"/>
      <c r="C239" s="994"/>
      <c r="D239" s="964"/>
      <c r="E239" s="983"/>
      <c r="F239" s="491" t="s">
        <v>68</v>
      </c>
      <c r="G239" s="964"/>
      <c r="H239" s="897"/>
      <c r="I239" s="964"/>
      <c r="J239" s="490" t="s">
        <v>79</v>
      </c>
      <c r="K239" s="491" t="s">
        <v>69</v>
      </c>
      <c r="L239" s="897"/>
      <c r="M239" s="1178"/>
      <c r="N239" s="1041"/>
    </row>
    <row r="240" spans="1:14" ht="15.75" customHeight="1">
      <c r="A240" s="180"/>
      <c r="B240" s="949" t="s">
        <v>1014</v>
      </c>
      <c r="C240" s="867" t="s">
        <v>21</v>
      </c>
      <c r="D240" s="867" t="s">
        <v>71</v>
      </c>
      <c r="E240" s="984" t="s">
        <v>72</v>
      </c>
      <c r="F240" s="551">
        <v>1</v>
      </c>
      <c r="G240" s="882" t="s">
        <v>75</v>
      </c>
      <c r="H240" s="984" t="s">
        <v>914</v>
      </c>
      <c r="I240" s="882" t="s">
        <v>998</v>
      </c>
      <c r="J240" s="551">
        <v>1</v>
      </c>
      <c r="K240" s="882" t="s">
        <v>1338</v>
      </c>
      <c r="L240" s="882" t="s">
        <v>76</v>
      </c>
      <c r="M240" s="1191" t="s">
        <v>999</v>
      </c>
      <c r="N240" s="1191" t="s">
        <v>1350</v>
      </c>
    </row>
    <row r="241" spans="1:21">
      <c r="A241" s="180"/>
      <c r="B241" s="950"/>
      <c r="C241" s="868"/>
      <c r="D241" s="868"/>
      <c r="E241" s="985"/>
      <c r="F241" s="882">
        <v>2</v>
      </c>
      <c r="G241" s="883"/>
      <c r="H241" s="985"/>
      <c r="I241" s="883"/>
      <c r="J241" s="882">
        <v>2</v>
      </c>
      <c r="K241" s="883"/>
      <c r="L241" s="883"/>
      <c r="M241" s="1186"/>
      <c r="N241" s="1186"/>
    </row>
    <row r="242" spans="1:21">
      <c r="A242" s="180"/>
      <c r="B242" s="950"/>
      <c r="C242" s="868"/>
      <c r="D242" s="868"/>
      <c r="E242" s="986"/>
      <c r="F242" s="884"/>
      <c r="G242" s="883"/>
      <c r="H242" s="985"/>
      <c r="I242" s="883"/>
      <c r="J242" s="884"/>
      <c r="K242" s="883"/>
      <c r="L242" s="883"/>
      <c r="M242" s="1186"/>
      <c r="N242" s="1186"/>
    </row>
    <row r="243" spans="1:21" ht="15.75" customHeight="1">
      <c r="A243" s="180"/>
      <c r="B243" s="950"/>
      <c r="C243" s="868"/>
      <c r="D243" s="868"/>
      <c r="E243" s="984" t="s">
        <v>923</v>
      </c>
      <c r="F243" s="882">
        <v>4</v>
      </c>
      <c r="G243" s="883"/>
      <c r="H243" s="985"/>
      <c r="I243" s="883"/>
      <c r="J243" s="882">
        <v>3</v>
      </c>
      <c r="K243" s="883"/>
      <c r="L243" s="883"/>
      <c r="M243" s="1186"/>
      <c r="N243" s="1186"/>
    </row>
    <row r="244" spans="1:21">
      <c r="A244" s="180"/>
      <c r="B244" s="950"/>
      <c r="C244" s="868"/>
      <c r="D244" s="868"/>
      <c r="E244" s="985"/>
      <c r="F244" s="883"/>
      <c r="G244" s="883"/>
      <c r="H244" s="985"/>
      <c r="I244" s="883"/>
      <c r="J244" s="883"/>
      <c r="K244" s="883"/>
      <c r="L244" s="883"/>
      <c r="M244" s="1186"/>
      <c r="N244" s="1186"/>
    </row>
    <row r="245" spans="1:21">
      <c r="A245" s="180"/>
      <c r="B245" s="951"/>
      <c r="C245" s="869"/>
      <c r="D245" s="869"/>
      <c r="E245" s="986"/>
      <c r="F245" s="884"/>
      <c r="G245" s="884"/>
      <c r="H245" s="986"/>
      <c r="I245" s="884"/>
      <c r="J245" s="884"/>
      <c r="K245" s="884"/>
      <c r="L245" s="884"/>
      <c r="M245" s="1187"/>
      <c r="N245" s="1187"/>
    </row>
    <row r="246" spans="1:21">
      <c r="A246" s="180"/>
    </row>
    <row r="247" spans="1:21">
      <c r="A247" s="180"/>
    </row>
    <row r="248" spans="1:21">
      <c r="A248" s="180"/>
      <c r="B248" s="21" t="s">
        <v>1012</v>
      </c>
    </row>
    <row r="249" spans="1:21">
      <c r="A249" s="180"/>
    </row>
    <row r="250" spans="1:21">
      <c r="A250" s="180"/>
      <c r="B250" s="983" t="s">
        <v>57</v>
      </c>
      <c r="C250" s="988" t="s">
        <v>88</v>
      </c>
      <c r="D250" s="989"/>
      <c r="E250" s="989"/>
      <c r="F250" s="990"/>
      <c r="G250" s="1297" t="s">
        <v>36</v>
      </c>
      <c r="H250" s="1298"/>
      <c r="I250" s="540" t="s">
        <v>37</v>
      </c>
      <c r="J250" s="1297" t="s">
        <v>36</v>
      </c>
      <c r="K250" s="1301"/>
      <c r="L250" s="1301"/>
      <c r="M250" s="1301"/>
      <c r="N250" s="1298"/>
      <c r="O250" s="488" t="s">
        <v>37</v>
      </c>
      <c r="P250" s="1297" t="s">
        <v>36</v>
      </c>
      <c r="Q250" s="1298"/>
      <c r="R250" s="488" t="s">
        <v>37</v>
      </c>
      <c r="S250" s="732"/>
      <c r="T250" s="1275" t="s">
        <v>94</v>
      </c>
      <c r="U250" s="1178" t="s">
        <v>95</v>
      </c>
    </row>
    <row r="251" spans="1:21" ht="15.75" customHeight="1">
      <c r="A251" s="180"/>
      <c r="B251" s="983"/>
      <c r="C251" s="964" t="s">
        <v>112</v>
      </c>
      <c r="D251" s="964" t="s">
        <v>66</v>
      </c>
      <c r="E251" s="983" t="s">
        <v>32</v>
      </c>
      <c r="F251" s="491" t="s">
        <v>120</v>
      </c>
      <c r="G251" s="964" t="s">
        <v>109</v>
      </c>
      <c r="H251" s="964"/>
      <c r="I251" s="897" t="s">
        <v>67</v>
      </c>
      <c r="J251" s="964" t="s">
        <v>145</v>
      </c>
      <c r="K251" s="983" t="s">
        <v>61</v>
      </c>
      <c r="L251" s="964" t="s">
        <v>109</v>
      </c>
      <c r="M251" s="964"/>
      <c r="N251" s="964"/>
      <c r="O251" s="897" t="s">
        <v>67</v>
      </c>
      <c r="P251" s="964" t="s">
        <v>109</v>
      </c>
      <c r="Q251" s="964"/>
      <c r="R251" s="897" t="s">
        <v>67</v>
      </c>
      <c r="S251" s="736"/>
      <c r="T251" s="1275"/>
      <c r="U251" s="1178"/>
    </row>
    <row r="252" spans="1:21">
      <c r="A252" s="180"/>
      <c r="B252" s="983"/>
      <c r="C252" s="964"/>
      <c r="D252" s="964"/>
      <c r="E252" s="983"/>
      <c r="F252" s="491" t="s">
        <v>68</v>
      </c>
      <c r="G252" s="490" t="s">
        <v>79</v>
      </c>
      <c r="H252" s="491" t="s">
        <v>69</v>
      </c>
      <c r="I252" s="897"/>
      <c r="J252" s="964"/>
      <c r="K252" s="983"/>
      <c r="L252" s="103" t="s">
        <v>79</v>
      </c>
      <c r="M252" s="103"/>
      <c r="N252" s="491" t="s">
        <v>69</v>
      </c>
      <c r="O252" s="897"/>
      <c r="P252" s="103" t="s">
        <v>79</v>
      </c>
      <c r="Q252" s="491" t="s">
        <v>69</v>
      </c>
      <c r="R252" s="897"/>
      <c r="S252" s="736"/>
      <c r="T252" s="1275"/>
      <c r="U252" s="1178"/>
    </row>
    <row r="253" spans="1:21" ht="93.6">
      <c r="A253" s="180"/>
      <c r="B253" s="549" t="s">
        <v>1011</v>
      </c>
      <c r="C253" s="489" t="s">
        <v>90</v>
      </c>
      <c r="D253" s="487" t="s">
        <v>71</v>
      </c>
      <c r="E253" s="489" t="s">
        <v>72</v>
      </c>
      <c r="F253" s="552" t="s">
        <v>129</v>
      </c>
      <c r="G253" s="565">
        <v>7</v>
      </c>
      <c r="H253" s="552" t="s">
        <v>924</v>
      </c>
      <c r="I253" s="552" t="s">
        <v>90</v>
      </c>
      <c r="J253" s="551" t="s">
        <v>38</v>
      </c>
      <c r="K253" s="552" t="s">
        <v>96</v>
      </c>
      <c r="L253" s="565">
        <v>7</v>
      </c>
      <c r="M253" s="565"/>
      <c r="N253" s="552" t="s">
        <v>928</v>
      </c>
      <c r="O253" s="552" t="s">
        <v>21</v>
      </c>
      <c r="P253" s="565">
        <v>7</v>
      </c>
      <c r="Q253" s="552" t="s">
        <v>1338</v>
      </c>
      <c r="R253" s="552" t="s">
        <v>21</v>
      </c>
      <c r="S253" s="741"/>
      <c r="T253" s="566" t="s">
        <v>1350</v>
      </c>
      <c r="U253" s="567" t="s">
        <v>1001</v>
      </c>
    </row>
    <row r="254" spans="1:21">
      <c r="A254" s="180"/>
      <c r="B254" s="130"/>
      <c r="C254" s="156"/>
      <c r="D254" s="130"/>
      <c r="E254" s="156"/>
      <c r="F254" s="156"/>
      <c r="G254" s="156"/>
      <c r="H254" s="156"/>
      <c r="I254" s="170"/>
      <c r="J254" s="171"/>
      <c r="K254" s="156"/>
      <c r="L254" s="43"/>
      <c r="M254" s="43"/>
      <c r="N254" s="156"/>
      <c r="O254" s="156"/>
      <c r="P254" s="172"/>
    </row>
    <row r="256" spans="1:21">
      <c r="B256" s="379" t="s">
        <v>671</v>
      </c>
    </row>
    <row r="259" spans="2:21">
      <c r="B259" s="977" t="s">
        <v>57</v>
      </c>
      <c r="C259" s="1303" t="s">
        <v>88</v>
      </c>
      <c r="D259" s="1303"/>
      <c r="E259" s="1303"/>
      <c r="F259" s="1303"/>
      <c r="G259" s="1190" t="s">
        <v>653</v>
      </c>
      <c r="H259" s="1190"/>
      <c r="I259" s="1190" t="s">
        <v>654</v>
      </c>
      <c r="J259" s="1190"/>
      <c r="K259" s="1190" t="s">
        <v>655</v>
      </c>
      <c r="L259" s="1190"/>
      <c r="M259" s="744"/>
      <c r="N259" s="380" t="s">
        <v>37</v>
      </c>
      <c r="O259" s="1190" t="s">
        <v>659</v>
      </c>
      <c r="P259" s="1190"/>
      <c r="Q259" s="380" t="s">
        <v>37</v>
      </c>
      <c r="R259" s="1143" t="s">
        <v>94</v>
      </c>
      <c r="S259" s="1144"/>
      <c r="T259" s="1159" t="s">
        <v>667</v>
      </c>
    </row>
    <row r="260" spans="2:21" ht="46.8">
      <c r="B260" s="978"/>
      <c r="C260" s="489" t="s">
        <v>672</v>
      </c>
      <c r="D260" s="487" t="s">
        <v>66</v>
      </c>
      <c r="E260" s="487" t="s">
        <v>651</v>
      </c>
      <c r="F260" s="487" t="s">
        <v>656</v>
      </c>
      <c r="G260" s="1188" t="s">
        <v>657</v>
      </c>
      <c r="H260" s="1189"/>
      <c r="I260" s="1188" t="s">
        <v>657</v>
      </c>
      <c r="J260" s="1189"/>
      <c r="K260" s="1188" t="s">
        <v>657</v>
      </c>
      <c r="L260" s="1189"/>
      <c r="M260" s="784"/>
      <c r="N260" s="867" t="s">
        <v>67</v>
      </c>
      <c r="O260" s="1188" t="s">
        <v>657</v>
      </c>
      <c r="P260" s="1189"/>
      <c r="Q260" s="867" t="s">
        <v>67</v>
      </c>
      <c r="R260" s="1145"/>
      <c r="S260" s="1146"/>
      <c r="T260" s="1160"/>
    </row>
    <row r="261" spans="2:21">
      <c r="B261" s="979"/>
      <c r="C261" s="870" t="s">
        <v>668</v>
      </c>
      <c r="D261" s="867" t="s">
        <v>71</v>
      </c>
      <c r="E261" s="870" t="s">
        <v>72</v>
      </c>
      <c r="F261" s="497" t="s">
        <v>68</v>
      </c>
      <c r="G261" s="497" t="s">
        <v>68</v>
      </c>
      <c r="H261" s="497" t="s">
        <v>652</v>
      </c>
      <c r="I261" s="497" t="s">
        <v>68</v>
      </c>
      <c r="J261" s="497" t="s">
        <v>652</v>
      </c>
      <c r="K261" s="497" t="s">
        <v>68</v>
      </c>
      <c r="L261" s="497" t="s">
        <v>652</v>
      </c>
      <c r="M261" s="785"/>
      <c r="N261" s="869"/>
      <c r="O261" s="497" t="s">
        <v>68</v>
      </c>
      <c r="P261" s="497" t="s">
        <v>652</v>
      </c>
      <c r="Q261" s="869"/>
      <c r="R261" s="1147"/>
      <c r="S261" s="1148"/>
      <c r="T261" s="1161"/>
    </row>
    <row r="262" spans="2:21">
      <c r="B262" s="550" t="s">
        <v>673</v>
      </c>
      <c r="C262" s="868"/>
      <c r="D262" s="868"/>
      <c r="E262" s="868"/>
      <c r="F262" s="381">
        <v>1</v>
      </c>
      <c r="G262" s="381">
        <v>0</v>
      </c>
      <c r="H262" s="548" t="s">
        <v>1340</v>
      </c>
      <c r="I262" s="548" t="s">
        <v>664</v>
      </c>
      <c r="J262" s="548" t="s">
        <v>779</v>
      </c>
      <c r="K262" s="547">
        <v>2</v>
      </c>
      <c r="L262" s="548" t="s">
        <v>1342</v>
      </c>
      <c r="M262" s="548"/>
      <c r="N262" s="548" t="s">
        <v>90</v>
      </c>
      <c r="O262" s="547">
        <v>2</v>
      </c>
      <c r="P262" s="548" t="s">
        <v>1343</v>
      </c>
      <c r="Q262" s="548" t="s">
        <v>21</v>
      </c>
      <c r="R262" s="548" t="s">
        <v>669</v>
      </c>
      <c r="S262" s="1141" t="s">
        <v>1350</v>
      </c>
      <c r="T262" s="548" t="s">
        <v>925</v>
      </c>
    </row>
    <row r="263" spans="2:21">
      <c r="B263" s="550" t="s">
        <v>673</v>
      </c>
      <c r="C263" s="869"/>
      <c r="D263" s="869"/>
      <c r="E263" s="869"/>
      <c r="F263" s="381">
        <v>2</v>
      </c>
      <c r="G263" s="381">
        <v>3</v>
      </c>
      <c r="H263" s="548" t="s">
        <v>1340</v>
      </c>
      <c r="I263" s="548" t="s">
        <v>664</v>
      </c>
      <c r="J263" s="548" t="s">
        <v>781</v>
      </c>
      <c r="K263" s="547">
        <v>7</v>
      </c>
      <c r="L263" s="548" t="s">
        <v>1344</v>
      </c>
      <c r="M263" s="548"/>
      <c r="N263" s="548" t="s">
        <v>21</v>
      </c>
      <c r="O263" s="547">
        <v>7</v>
      </c>
      <c r="P263" s="548" t="s">
        <v>1345</v>
      </c>
      <c r="Q263" s="548" t="s">
        <v>21</v>
      </c>
      <c r="R263" s="548" t="s">
        <v>670</v>
      </c>
      <c r="S263" s="1142"/>
      <c r="T263" s="548" t="s">
        <v>926</v>
      </c>
    </row>
    <row r="266" spans="2:21">
      <c r="B266" s="379" t="s">
        <v>1002</v>
      </c>
    </row>
    <row r="269" spans="2:21">
      <c r="B269" s="977" t="s">
        <v>57</v>
      </c>
      <c r="C269" s="546" t="s">
        <v>88</v>
      </c>
      <c r="D269" s="546"/>
      <c r="E269" s="546"/>
      <c r="F269" s="546"/>
      <c r="G269" s="1198" t="s">
        <v>653</v>
      </c>
      <c r="H269" s="1199"/>
      <c r="I269" s="1199"/>
      <c r="J269" s="1200"/>
      <c r="K269" s="380" t="s">
        <v>37</v>
      </c>
      <c r="L269" s="1190" t="s">
        <v>654</v>
      </c>
      <c r="M269" s="1190"/>
      <c r="N269" s="1190"/>
      <c r="O269" s="380" t="s">
        <v>37</v>
      </c>
      <c r="P269" s="1190" t="s">
        <v>655</v>
      </c>
      <c r="Q269" s="1190"/>
      <c r="R269" s="380" t="s">
        <v>37</v>
      </c>
      <c r="S269" s="1149" t="s">
        <v>94</v>
      </c>
      <c r="T269" s="1150"/>
      <c r="U269" s="1159" t="s">
        <v>667</v>
      </c>
    </row>
    <row r="270" spans="2:21" ht="46.8">
      <c r="B270" s="979"/>
      <c r="C270" s="541" t="s">
        <v>672</v>
      </c>
      <c r="D270" s="539" t="s">
        <v>66</v>
      </c>
      <c r="E270" s="539" t="s">
        <v>651</v>
      </c>
      <c r="F270" s="539" t="s">
        <v>656</v>
      </c>
      <c r="G270" s="1188" t="s">
        <v>657</v>
      </c>
      <c r="H270" s="1189"/>
      <c r="I270" s="1188" t="s">
        <v>657</v>
      </c>
      <c r="J270" s="1189"/>
      <c r="K270" s="867" t="s">
        <v>67</v>
      </c>
      <c r="L270" s="1188" t="s">
        <v>657</v>
      </c>
      <c r="M270" s="1195"/>
      <c r="N270" s="1189"/>
      <c r="O270" s="867" t="s">
        <v>67</v>
      </c>
      <c r="P270" s="1188" t="s">
        <v>657</v>
      </c>
      <c r="Q270" s="1189"/>
      <c r="R270" s="867" t="s">
        <v>67</v>
      </c>
      <c r="S270" s="1151"/>
      <c r="T270" s="1152"/>
      <c r="U270" s="1160"/>
    </row>
    <row r="271" spans="2:21">
      <c r="B271" s="1196" t="s">
        <v>1005</v>
      </c>
      <c r="C271" s="870" t="s">
        <v>668</v>
      </c>
      <c r="D271" s="867" t="s">
        <v>71</v>
      </c>
      <c r="E271" s="870" t="s">
        <v>72</v>
      </c>
      <c r="F271" s="543" t="s">
        <v>68</v>
      </c>
      <c r="G271" s="543" t="s">
        <v>68</v>
      </c>
      <c r="H271" s="543" t="s">
        <v>652</v>
      </c>
      <c r="I271" s="543" t="s">
        <v>68</v>
      </c>
      <c r="J271" s="543" t="s">
        <v>652</v>
      </c>
      <c r="K271" s="869"/>
      <c r="L271" s="543" t="s">
        <v>68</v>
      </c>
      <c r="M271" s="543"/>
      <c r="N271" s="543" t="s">
        <v>652</v>
      </c>
      <c r="O271" s="869"/>
      <c r="P271" s="543" t="s">
        <v>68</v>
      </c>
      <c r="Q271" s="543" t="s">
        <v>652</v>
      </c>
      <c r="R271" s="869"/>
      <c r="S271" s="1153"/>
      <c r="T271" s="1154"/>
      <c r="U271" s="1161"/>
    </row>
    <row r="272" spans="2:21" ht="15.75" customHeight="1">
      <c r="B272" s="1196"/>
      <c r="C272" s="868"/>
      <c r="D272" s="868"/>
      <c r="E272" s="868"/>
      <c r="F272" s="381">
        <v>1</v>
      </c>
      <c r="G272" s="381">
        <v>0</v>
      </c>
      <c r="H272" s="882" t="s">
        <v>1340</v>
      </c>
      <c r="I272" s="547">
        <v>1</v>
      </c>
      <c r="J272" s="882" t="s">
        <v>1341</v>
      </c>
      <c r="K272" s="882" t="s">
        <v>90</v>
      </c>
      <c r="L272" s="547">
        <v>0</v>
      </c>
      <c r="M272" s="786"/>
      <c r="N272" s="882" t="s">
        <v>1340</v>
      </c>
      <c r="O272" s="882" t="s">
        <v>90</v>
      </c>
      <c r="P272" s="480">
        <v>0</v>
      </c>
      <c r="Q272" s="882" t="s">
        <v>1341</v>
      </c>
      <c r="R272" s="882" t="s">
        <v>21</v>
      </c>
      <c r="S272" s="1155" t="s">
        <v>1350</v>
      </c>
      <c r="T272" s="1156"/>
      <c r="U272" s="548" t="s">
        <v>1003</v>
      </c>
    </row>
    <row r="273" spans="2:21">
      <c r="B273" s="1197"/>
      <c r="C273" s="869"/>
      <c r="D273" s="869"/>
      <c r="E273" s="869"/>
      <c r="F273" s="381">
        <v>2</v>
      </c>
      <c r="G273" s="381">
        <v>1</v>
      </c>
      <c r="H273" s="884"/>
      <c r="I273" s="547">
        <v>2</v>
      </c>
      <c r="J273" s="884"/>
      <c r="K273" s="884"/>
      <c r="L273" s="547">
        <v>1</v>
      </c>
      <c r="M273" s="787"/>
      <c r="N273" s="884"/>
      <c r="O273" s="884"/>
      <c r="P273" s="480">
        <v>1</v>
      </c>
      <c r="Q273" s="884"/>
      <c r="R273" s="884"/>
      <c r="S273" s="1157"/>
      <c r="T273" s="1158"/>
      <c r="U273" s="548" t="s">
        <v>1004</v>
      </c>
    </row>
  </sheetData>
  <mergeCells count="471">
    <mergeCell ref="F161:F168"/>
    <mergeCell ref="J161:J168"/>
    <mergeCell ref="F169:F176"/>
    <mergeCell ref="J169:J176"/>
    <mergeCell ref="K152:K176"/>
    <mergeCell ref="F197:F198"/>
    <mergeCell ref="G197:G198"/>
    <mergeCell ref="G201:G202"/>
    <mergeCell ref="F201:F202"/>
    <mergeCell ref="K197:K198"/>
    <mergeCell ref="K201:K202"/>
    <mergeCell ref="J197:J204"/>
    <mergeCell ref="I184:J187"/>
    <mergeCell ref="K184:K187"/>
    <mergeCell ref="U86:U87"/>
    <mergeCell ref="U91:U92"/>
    <mergeCell ref="U88:U89"/>
    <mergeCell ref="T97:T99"/>
    <mergeCell ref="B100:B112"/>
    <mergeCell ref="G100:G102"/>
    <mergeCell ref="I100:I101"/>
    <mergeCell ref="L100:L102"/>
    <mergeCell ref="P100:P102"/>
    <mergeCell ref="F108:F112"/>
    <mergeCell ref="G108:G109"/>
    <mergeCell ref="L108:L109"/>
    <mergeCell ref="P108:P109"/>
    <mergeCell ref="U101:W101"/>
    <mergeCell ref="C100:C112"/>
    <mergeCell ref="D100:D112"/>
    <mergeCell ref="E100:E112"/>
    <mergeCell ref="F100:F106"/>
    <mergeCell ref="H100:H112"/>
    <mergeCell ref="J100:J112"/>
    <mergeCell ref="K100:K112"/>
    <mergeCell ref="N100:N112"/>
    <mergeCell ref="B97:B99"/>
    <mergeCell ref="C97:F97"/>
    <mergeCell ref="E261:E263"/>
    <mergeCell ref="B250:B252"/>
    <mergeCell ref="C250:F250"/>
    <mergeCell ref="P250:Q250"/>
    <mergeCell ref="T250:T252"/>
    <mergeCell ref="U250:U252"/>
    <mergeCell ref="C251:C252"/>
    <mergeCell ref="D251:D252"/>
    <mergeCell ref="E251:E252"/>
    <mergeCell ref="G251:H251"/>
    <mergeCell ref="J251:J252"/>
    <mergeCell ref="K251:K252"/>
    <mergeCell ref="L251:N251"/>
    <mergeCell ref="O251:O252"/>
    <mergeCell ref="P251:Q251"/>
    <mergeCell ref="R251:R252"/>
    <mergeCell ref="I251:I252"/>
    <mergeCell ref="G250:H250"/>
    <mergeCell ref="J250:N250"/>
    <mergeCell ref="K259:L259"/>
    <mergeCell ref="O259:P259"/>
    <mergeCell ref="B259:B261"/>
    <mergeCell ref="C259:F259"/>
    <mergeCell ref="B240:B245"/>
    <mergeCell ref="C240:C245"/>
    <mergeCell ref="D240:D245"/>
    <mergeCell ref="E240:E242"/>
    <mergeCell ref="I240:I245"/>
    <mergeCell ref="K240:K245"/>
    <mergeCell ref="L240:L245"/>
    <mergeCell ref="N240:N245"/>
    <mergeCell ref="E243:E245"/>
    <mergeCell ref="H240:H245"/>
    <mergeCell ref="F241:F242"/>
    <mergeCell ref="F243:F245"/>
    <mergeCell ref="G240:G245"/>
    <mergeCell ref="J241:J242"/>
    <mergeCell ref="J243:J245"/>
    <mergeCell ref="B225:B230"/>
    <mergeCell ref="C225:C230"/>
    <mergeCell ref="D225:D230"/>
    <mergeCell ref="E225:E227"/>
    <mergeCell ref="G225:G230"/>
    <mergeCell ref="H225:H230"/>
    <mergeCell ref="I225:I230"/>
    <mergeCell ref="K225:K230"/>
    <mergeCell ref="L225:L230"/>
    <mergeCell ref="F228:F230"/>
    <mergeCell ref="F226:F227"/>
    <mergeCell ref="J226:J227"/>
    <mergeCell ref="J228:J230"/>
    <mergeCell ref="B237:B239"/>
    <mergeCell ref="C237:F237"/>
    <mergeCell ref="N237:N239"/>
    <mergeCell ref="C238:C239"/>
    <mergeCell ref="D238:D239"/>
    <mergeCell ref="E238:E239"/>
    <mergeCell ref="I238:I239"/>
    <mergeCell ref="J238:K238"/>
    <mergeCell ref="L238:L239"/>
    <mergeCell ref="H238:H239"/>
    <mergeCell ref="I237:K237"/>
    <mergeCell ref="G238:G239"/>
    <mergeCell ref="K214:K215"/>
    <mergeCell ref="B222:B224"/>
    <mergeCell ref="C222:F222"/>
    <mergeCell ref="G222:H222"/>
    <mergeCell ref="J222:K222"/>
    <mergeCell ref="N222:N224"/>
    <mergeCell ref="C223:C224"/>
    <mergeCell ref="D223:D224"/>
    <mergeCell ref="E223:E224"/>
    <mergeCell ref="G223:H223"/>
    <mergeCell ref="I223:I224"/>
    <mergeCell ref="J223:K223"/>
    <mergeCell ref="L223:L224"/>
    <mergeCell ref="M222:M224"/>
    <mergeCell ref="E201:E204"/>
    <mergeCell ref="B211:B213"/>
    <mergeCell ref="C211:F211"/>
    <mergeCell ref="G211:H211"/>
    <mergeCell ref="J211:J213"/>
    <mergeCell ref="K211:K213"/>
    <mergeCell ref="C212:C213"/>
    <mergeCell ref="D212:D213"/>
    <mergeCell ref="E212:E213"/>
    <mergeCell ref="G212:H212"/>
    <mergeCell ref="I212:I213"/>
    <mergeCell ref="Q192:R192"/>
    <mergeCell ref="B194:B196"/>
    <mergeCell ref="C194:F194"/>
    <mergeCell ref="G194:H194"/>
    <mergeCell ref="J194:J196"/>
    <mergeCell ref="K194:K196"/>
    <mergeCell ref="C195:C196"/>
    <mergeCell ref="D195:D196"/>
    <mergeCell ref="E195:E196"/>
    <mergeCell ref="G195:H195"/>
    <mergeCell ref="I195:I196"/>
    <mergeCell ref="O184:O187"/>
    <mergeCell ref="P184:P187"/>
    <mergeCell ref="Q184:Q187"/>
    <mergeCell ref="R184:R187"/>
    <mergeCell ref="U184:U187"/>
    <mergeCell ref="T181:T183"/>
    <mergeCell ref="U181:U183"/>
    <mergeCell ref="C182:C183"/>
    <mergeCell ref="D182:D183"/>
    <mergeCell ref="E182:E183"/>
    <mergeCell ref="G182:H182"/>
    <mergeCell ref="I182:J183"/>
    <mergeCell ref="K182:K183"/>
    <mergeCell ref="L182:N182"/>
    <mergeCell ref="O182:O183"/>
    <mergeCell ref="P182:Q182"/>
    <mergeCell ref="R182:R183"/>
    <mergeCell ref="G181:J181"/>
    <mergeCell ref="G184:G187"/>
    <mergeCell ref="H184:H187"/>
    <mergeCell ref="L184:L187"/>
    <mergeCell ref="N184:N187"/>
    <mergeCell ref="K134:K137"/>
    <mergeCell ref="L134:L141"/>
    <mergeCell ref="O134:O137"/>
    <mergeCell ref="P134:P137"/>
    <mergeCell ref="Q134:Q141"/>
    <mergeCell ref="B152:B176"/>
    <mergeCell ref="C152:C176"/>
    <mergeCell ref="D152:D176"/>
    <mergeCell ref="E152:E176"/>
    <mergeCell ref="H152:H176"/>
    <mergeCell ref="I152:I176"/>
    <mergeCell ref="B149:B151"/>
    <mergeCell ref="C149:F149"/>
    <mergeCell ref="C150:C151"/>
    <mergeCell ref="D150:D151"/>
    <mergeCell ref="E150:E151"/>
    <mergeCell ref="G150:H150"/>
    <mergeCell ref="I150:I151"/>
    <mergeCell ref="B134:B141"/>
    <mergeCell ref="C134:C141"/>
    <mergeCell ref="F152:F160"/>
    <mergeCell ref="G152:G153"/>
    <mergeCell ref="J150:K150"/>
    <mergeCell ref="J152:J160"/>
    <mergeCell ref="R134:R141"/>
    <mergeCell ref="E138:E141"/>
    <mergeCell ref="H138:H141"/>
    <mergeCell ref="K138:K141"/>
    <mergeCell ref="O138:O141"/>
    <mergeCell ref="P138:P141"/>
    <mergeCell ref="T121:T124"/>
    <mergeCell ref="B131:B133"/>
    <mergeCell ref="C131:F131"/>
    <mergeCell ref="G131:O131"/>
    <mergeCell ref="Q131:Q133"/>
    <mergeCell ref="R131:R133"/>
    <mergeCell ref="C132:C133"/>
    <mergeCell ref="D132:D133"/>
    <mergeCell ref="E132:E133"/>
    <mergeCell ref="G132:H132"/>
    <mergeCell ref="I132:I133"/>
    <mergeCell ref="J132:K132"/>
    <mergeCell ref="L132:L133"/>
    <mergeCell ref="N132:O132"/>
    <mergeCell ref="P132:P133"/>
    <mergeCell ref="D121:D124"/>
    <mergeCell ref="E121:E124"/>
    <mergeCell ref="F121:F122"/>
    <mergeCell ref="G121:G124"/>
    <mergeCell ref="H121:H124"/>
    <mergeCell ref="I121:I124"/>
    <mergeCell ref="J121:J124"/>
    <mergeCell ref="K121:K124"/>
    <mergeCell ref="B118:B120"/>
    <mergeCell ref="C118:F118"/>
    <mergeCell ref="R118:R120"/>
    <mergeCell ref="T118:T120"/>
    <mergeCell ref="C119:C120"/>
    <mergeCell ref="D119:D120"/>
    <mergeCell ref="E119:E120"/>
    <mergeCell ref="G119:H119"/>
    <mergeCell ref="I119:I120"/>
    <mergeCell ref="J119:J120"/>
    <mergeCell ref="K119:L119"/>
    <mergeCell ref="N119:N120"/>
    <mergeCell ref="O119:P119"/>
    <mergeCell ref="Q119:Q120"/>
    <mergeCell ref="G118:I118"/>
    <mergeCell ref="L121:L124"/>
    <mergeCell ref="N121:N124"/>
    <mergeCell ref="O121:O124"/>
    <mergeCell ref="P121:P124"/>
    <mergeCell ref="G97:H97"/>
    <mergeCell ref="I97:J97"/>
    <mergeCell ref="L97:N97"/>
    <mergeCell ref="P97:Q97"/>
    <mergeCell ref="C98:C99"/>
    <mergeCell ref="D98:D99"/>
    <mergeCell ref="E98:E99"/>
    <mergeCell ref="G98:H98"/>
    <mergeCell ref="I98:J98"/>
    <mergeCell ref="K98:K99"/>
    <mergeCell ref="L98:N98"/>
    <mergeCell ref="O98:O99"/>
    <mergeCell ref="P98:Q98"/>
    <mergeCell ref="H88:H89"/>
    <mergeCell ref="I88:I89"/>
    <mergeCell ref="J88:J89"/>
    <mergeCell ref="I90:I92"/>
    <mergeCell ref="G91:G92"/>
    <mergeCell ref="H91:H92"/>
    <mergeCell ref="J91:J92"/>
    <mergeCell ref="N86:N87"/>
    <mergeCell ref="N88:N89"/>
    <mergeCell ref="N91:N92"/>
    <mergeCell ref="E85:E92"/>
    <mergeCell ref="F85:F92"/>
    <mergeCell ref="K85:K92"/>
    <mergeCell ref="L85:L92"/>
    <mergeCell ref="B82:B84"/>
    <mergeCell ref="C82:I82"/>
    <mergeCell ref="J82:K82"/>
    <mergeCell ref="D55:D77"/>
    <mergeCell ref="E55:E77"/>
    <mergeCell ref="F55:F77"/>
    <mergeCell ref="G55:G58"/>
    <mergeCell ref="H55:H58"/>
    <mergeCell ref="I55:I58"/>
    <mergeCell ref="K55:K77"/>
    <mergeCell ref="G59:G63"/>
    <mergeCell ref="H59:H63"/>
    <mergeCell ref="I59:I63"/>
    <mergeCell ref="G64:G68"/>
    <mergeCell ref="H64:H68"/>
    <mergeCell ref="G86:G87"/>
    <mergeCell ref="H86:H87"/>
    <mergeCell ref="I86:I87"/>
    <mergeCell ref="J86:J87"/>
    <mergeCell ref="G88:G89"/>
    <mergeCell ref="C83:C84"/>
    <mergeCell ref="D83:D84"/>
    <mergeCell ref="E83:E84"/>
    <mergeCell ref="F83:F84"/>
    <mergeCell ref="G83:G84"/>
    <mergeCell ref="H83:H84"/>
    <mergeCell ref="J83:K83"/>
    <mergeCell ref="L83:L84"/>
    <mergeCell ref="N83:O83"/>
    <mergeCell ref="AA52:AA54"/>
    <mergeCell ref="C53:C54"/>
    <mergeCell ref="D53:D54"/>
    <mergeCell ref="E53:E54"/>
    <mergeCell ref="F53:F54"/>
    <mergeCell ref="G53:G54"/>
    <mergeCell ref="H53:H54"/>
    <mergeCell ref="I53:I54"/>
    <mergeCell ref="J53:K53"/>
    <mergeCell ref="L53:L54"/>
    <mergeCell ref="N53:O53"/>
    <mergeCell ref="P53:P54"/>
    <mergeCell ref="Q53:Q54"/>
    <mergeCell ref="R53:T53"/>
    <mergeCell ref="U53:U54"/>
    <mergeCell ref="V53:W53"/>
    <mergeCell ref="Y53:Y54"/>
    <mergeCell ref="C52:I52"/>
    <mergeCell ref="L150:L151"/>
    <mergeCell ref="B214:B215"/>
    <mergeCell ref="C214:C215"/>
    <mergeCell ref="D214:D215"/>
    <mergeCell ref="E214:E215"/>
    <mergeCell ref="F214:F215"/>
    <mergeCell ref="G214:G215"/>
    <mergeCell ref="H214:H215"/>
    <mergeCell ref="I214:I215"/>
    <mergeCell ref="J214:J215"/>
    <mergeCell ref="B197:B204"/>
    <mergeCell ref="C197:C204"/>
    <mergeCell ref="D197:D204"/>
    <mergeCell ref="E197:E200"/>
    <mergeCell ref="H197:H204"/>
    <mergeCell ref="I197:I204"/>
    <mergeCell ref="B184:B187"/>
    <mergeCell ref="C184:C187"/>
    <mergeCell ref="D184:D187"/>
    <mergeCell ref="E184:E187"/>
    <mergeCell ref="F184:F185"/>
    <mergeCell ref="B181:B183"/>
    <mergeCell ref="C181:F181"/>
    <mergeCell ref="L152:L176"/>
    <mergeCell ref="E134:E137"/>
    <mergeCell ref="H134:H137"/>
    <mergeCell ref="I134:I141"/>
    <mergeCell ref="B121:B124"/>
    <mergeCell ref="C121:C124"/>
    <mergeCell ref="G25:G29"/>
    <mergeCell ref="H25:H29"/>
    <mergeCell ref="B25:B29"/>
    <mergeCell ref="I25:I29"/>
    <mergeCell ref="F25:F49"/>
    <mergeCell ref="I64:I68"/>
    <mergeCell ref="G69:G72"/>
    <mergeCell ref="H69:H72"/>
    <mergeCell ref="I69:I72"/>
    <mergeCell ref="G73:G77"/>
    <mergeCell ref="H73:H77"/>
    <mergeCell ref="I73:I77"/>
    <mergeCell ref="B52:B54"/>
    <mergeCell ref="B55:B77"/>
    <mergeCell ref="C55:C77"/>
    <mergeCell ref="B85:B92"/>
    <mergeCell ref="C85:C92"/>
    <mergeCell ref="D85:D92"/>
    <mergeCell ref="B30:B34"/>
    <mergeCell ref="B22:B24"/>
    <mergeCell ref="C23:C24"/>
    <mergeCell ref="D23:D24"/>
    <mergeCell ref="E23:E24"/>
    <mergeCell ref="I23:I24"/>
    <mergeCell ref="G45:G49"/>
    <mergeCell ref="H45:H49"/>
    <mergeCell ref="F23:F24"/>
    <mergeCell ref="G23:G24"/>
    <mergeCell ref="H23:H24"/>
    <mergeCell ref="G30:G34"/>
    <mergeCell ref="H30:H34"/>
    <mergeCell ref="G40:G44"/>
    <mergeCell ref="H40:H44"/>
    <mergeCell ref="C22:I22"/>
    <mergeCell ref="C25:C49"/>
    <mergeCell ref="D25:D49"/>
    <mergeCell ref="E25:E49"/>
    <mergeCell ref="I30:I34"/>
    <mergeCell ref="B35:B39"/>
    <mergeCell ref="I35:I39"/>
    <mergeCell ref="B40:B44"/>
    <mergeCell ref="I40:I44"/>
    <mergeCell ref="B45:B49"/>
    <mergeCell ref="J22:K22"/>
    <mergeCell ref="O100:O112"/>
    <mergeCell ref="Q100:Q112"/>
    <mergeCell ref="R100:R112"/>
    <mergeCell ref="I83:I84"/>
    <mergeCell ref="G35:G39"/>
    <mergeCell ref="H35:H39"/>
    <mergeCell ref="AA38:AC38"/>
    <mergeCell ref="L55:L77"/>
    <mergeCell ref="O55:O77"/>
    <mergeCell ref="P55:P77"/>
    <mergeCell ref="Q55:Q77"/>
    <mergeCell ref="T55:T77"/>
    <mergeCell ref="U55:U77"/>
    <mergeCell ref="W55:W77"/>
    <mergeCell ref="Y55:Y77"/>
    <mergeCell ref="AA55:AA58"/>
    <mergeCell ref="J23:K23"/>
    <mergeCell ref="AA69:AA72"/>
    <mergeCell ref="AA73:AA77"/>
    <mergeCell ref="T83:T84"/>
    <mergeCell ref="K25:K49"/>
    <mergeCell ref="L25:L49"/>
    <mergeCell ref="I45:I49"/>
    <mergeCell ref="B269:B270"/>
    <mergeCell ref="G270:H270"/>
    <mergeCell ref="I270:J270"/>
    <mergeCell ref="L270:N270"/>
    <mergeCell ref="O270:O271"/>
    <mergeCell ref="P270:Q270"/>
    <mergeCell ref="R270:R271"/>
    <mergeCell ref="C271:C273"/>
    <mergeCell ref="D271:D273"/>
    <mergeCell ref="E271:E273"/>
    <mergeCell ref="K270:K271"/>
    <mergeCell ref="K272:K273"/>
    <mergeCell ref="H272:H273"/>
    <mergeCell ref="J272:J273"/>
    <mergeCell ref="N272:N273"/>
    <mergeCell ref="O272:O273"/>
    <mergeCell ref="Q272:Q273"/>
    <mergeCell ref="B271:B273"/>
    <mergeCell ref="R272:R273"/>
    <mergeCell ref="G269:J269"/>
    <mergeCell ref="L269:N269"/>
    <mergeCell ref="P269:Q269"/>
    <mergeCell ref="AA59:AA68"/>
    <mergeCell ref="V85:V89"/>
    <mergeCell ref="S97:S99"/>
    <mergeCell ref="S100:S101"/>
    <mergeCell ref="T100:T112"/>
    <mergeCell ref="M149:M151"/>
    <mergeCell ref="M152:M153"/>
    <mergeCell ref="N152:N176"/>
    <mergeCell ref="C261:C263"/>
    <mergeCell ref="E228:E230"/>
    <mergeCell ref="D261:D263"/>
    <mergeCell ref="N225:N230"/>
    <mergeCell ref="G260:H260"/>
    <mergeCell ref="I260:J260"/>
    <mergeCell ref="K260:L260"/>
    <mergeCell ref="N260:N261"/>
    <mergeCell ref="O260:P260"/>
    <mergeCell ref="Q260:Q261"/>
    <mergeCell ref="G259:H259"/>
    <mergeCell ref="I259:J259"/>
    <mergeCell ref="M225:M230"/>
    <mergeCell ref="M237:M239"/>
    <mergeCell ref="M240:M245"/>
    <mergeCell ref="D134:D141"/>
    <mergeCell ref="L22:M22"/>
    <mergeCell ref="X53:X54"/>
    <mergeCell ref="S262:S263"/>
    <mergeCell ref="R259:S261"/>
    <mergeCell ref="S269:T271"/>
    <mergeCell ref="S272:T273"/>
    <mergeCell ref="U269:U271"/>
    <mergeCell ref="T259:T261"/>
    <mergeCell ref="O25:O49"/>
    <mergeCell ref="Q121:Q124"/>
    <mergeCell ref="N149:N151"/>
    <mergeCell ref="J52:O52"/>
    <mergeCell ref="Q52:T52"/>
    <mergeCell ref="V52:W52"/>
    <mergeCell ref="N82:O82"/>
    <mergeCell ref="Q82:R82"/>
    <mergeCell ref="P83:P84"/>
    <mergeCell ref="Q83:R83"/>
    <mergeCell ref="R98:R99"/>
    <mergeCell ref="O85:O92"/>
    <mergeCell ref="P85:P92"/>
    <mergeCell ref="R85:R92"/>
    <mergeCell ref="T85:T92"/>
    <mergeCell ref="Q85:Q9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C12:I17"/>
  <sheetViews>
    <sheetView workbookViewId="0">
      <selection activeCell="F27" sqref="F27"/>
    </sheetView>
  </sheetViews>
  <sheetFormatPr defaultRowHeight="13.2"/>
  <cols>
    <col min="3" max="3" width="8.5546875" bestFit="1" customWidth="1"/>
    <col min="4" max="4" width="9.5546875" bestFit="1" customWidth="1"/>
    <col min="5" max="6" width="30.88671875" bestFit="1" customWidth="1"/>
    <col min="7" max="7" width="14" bestFit="1" customWidth="1"/>
    <col min="8" max="8" width="25.44140625" customWidth="1"/>
  </cols>
  <sheetData>
    <row r="12" spans="3:9" ht="12.75" customHeight="1">
      <c r="C12" s="1322" t="s">
        <v>188</v>
      </c>
      <c r="D12" s="1323"/>
      <c r="E12" s="1321" t="s">
        <v>187</v>
      </c>
      <c r="F12" s="1321"/>
      <c r="G12" s="1321"/>
      <c r="H12" s="201" t="s">
        <v>12</v>
      </c>
      <c r="I12" s="198" t="s">
        <v>95</v>
      </c>
    </row>
    <row r="13" spans="3:9" ht="12.75" customHeight="1">
      <c r="C13" s="202" t="s">
        <v>189</v>
      </c>
      <c r="D13" s="203" t="s">
        <v>190</v>
      </c>
      <c r="E13" s="428" t="s">
        <v>186</v>
      </c>
      <c r="F13" s="203" t="s">
        <v>193</v>
      </c>
      <c r="G13" s="204" t="s">
        <v>185</v>
      </c>
      <c r="H13" s="1324" t="s">
        <v>194</v>
      </c>
      <c r="I13" s="205"/>
    </row>
    <row r="14" spans="3:9" ht="12.75" customHeight="1">
      <c r="C14" s="200" t="s">
        <v>38</v>
      </c>
      <c r="D14" s="200" t="s">
        <v>38</v>
      </c>
      <c r="E14" s="427" t="s">
        <v>191</v>
      </c>
      <c r="F14" s="200" t="s">
        <v>191</v>
      </c>
      <c r="G14" s="200" t="s">
        <v>191</v>
      </c>
      <c r="H14" s="1324"/>
      <c r="I14" s="205"/>
    </row>
    <row r="15" spans="3:9">
      <c r="C15" s="200" t="s">
        <v>38</v>
      </c>
      <c r="D15" s="200" t="s">
        <v>71</v>
      </c>
      <c r="E15" s="427" t="s">
        <v>192</v>
      </c>
      <c r="F15" s="200" t="s">
        <v>192</v>
      </c>
      <c r="G15" s="200" t="s">
        <v>192</v>
      </c>
      <c r="H15" s="1324"/>
      <c r="I15" s="206"/>
    </row>
    <row r="16" spans="3:9">
      <c r="C16" s="200" t="s">
        <v>71</v>
      </c>
      <c r="D16" s="200" t="s">
        <v>38</v>
      </c>
      <c r="E16" s="427" t="s">
        <v>192</v>
      </c>
      <c r="F16" s="200" t="s">
        <v>191</v>
      </c>
      <c r="G16" s="200" t="s">
        <v>191</v>
      </c>
      <c r="H16" s="1324"/>
      <c r="I16" s="206"/>
    </row>
    <row r="17" spans="3:9">
      <c r="C17" s="200" t="s">
        <v>71</v>
      </c>
      <c r="D17" s="200" t="s">
        <v>71</v>
      </c>
      <c r="E17" s="427" t="s">
        <v>192</v>
      </c>
      <c r="F17" s="200" t="s">
        <v>192</v>
      </c>
      <c r="G17" s="200" t="s">
        <v>192</v>
      </c>
      <c r="H17" s="1324"/>
      <c r="I17" s="206"/>
    </row>
  </sheetData>
  <mergeCells count="3">
    <mergeCell ref="E12:G12"/>
    <mergeCell ref="C12:D12"/>
    <mergeCell ref="H13:H17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1.Change History</vt:lpstr>
      <vt:lpstr>2.Summary</vt:lpstr>
      <vt:lpstr>3.PADI ProveOut Steady</vt:lpstr>
      <vt:lpstr>4.PADI Power Down</vt:lpstr>
      <vt:lpstr>Sheet5</vt:lpstr>
      <vt:lpstr>System WarningIndicator_Csample</vt:lpstr>
      <vt:lpstr>5.PADI NotOperation Fault</vt:lpstr>
      <vt:lpstr>6.PADI MisMatch Fault</vt:lpstr>
      <vt:lpstr>7.PADI FS Control</vt:lpstr>
      <vt:lpstr>Overview-PADINotEquippedFault</vt:lpstr>
      <vt:lpstr>8. PADI Not Equipped </vt:lpstr>
      <vt:lpstr>9.WL ProveOut Steady</vt:lpstr>
      <vt:lpstr>10.WL Faulty Condition</vt:lpstr>
      <vt:lpstr>11.WL Power Down</vt:lpstr>
      <vt:lpstr>12.WL ITM &amp; Plant mode</vt:lpstr>
      <vt:lpstr>13.WL NotOperation Fault</vt:lpstr>
      <vt:lpstr>14.WL MisMatch Fault</vt:lpstr>
      <vt:lpstr>15.Overview_WLBuzzer</vt:lpstr>
      <vt:lpstr>15.FindDependency_WLBuzzer</vt:lpstr>
      <vt:lpstr>15.Matrix_WLBuzzer</vt:lpstr>
      <vt:lpstr>'15.FindDependency_WLBuzzer'!Print_Area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Nu (RBVH/ESS2)</dc:creator>
  <cp:lastModifiedBy>Dang Mai Nhi (MS/EPS42-CC)</cp:lastModifiedBy>
  <dcterms:created xsi:type="dcterms:W3CDTF">2017-11-07T07:08:00Z</dcterms:created>
  <dcterms:modified xsi:type="dcterms:W3CDTF">2023-04-27T03:51:43Z</dcterms:modified>
</cp:coreProperties>
</file>