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shboard M13" sheetId="1" r:id="rId1"/>
    <s:sheet name="Input EPA CO2 Emissions" sheetId="2" r:id="rId2"/>
    <s:sheet name="History" sheetId="3" r:id="rId3"/>
    <s:sheet name="Dependencie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<sst xmlns="http://schemas.openxmlformats.org/spreadsheetml/2006/main" uniqueCount="20">
  <si>
    <t>Metric 13: Current emissions as a percentage of 1990 emissions</t>
  </si>
  <si>
    <t>Notes</t>
  </si>
  <si>
    <t>Current Emissions</t>
  </si>
  <si>
    <t>Hawaii</t>
  </si>
  <si>
    <t>HECO</t>
  </si>
  <si>
    <t xml:space="preserve">   Commercial Energy Sector</t>
  </si>
  <si>
    <t>MMTCO2E</t>
  </si>
  <si>
    <t xml:space="preserve">   Industrial Energy Sector</t>
  </si>
  <si>
    <t xml:space="preserve">   Residential Energy Sector</t>
  </si>
  <si>
    <t xml:space="preserve">   Transportation Sector</t>
  </si>
  <si>
    <t xml:space="preserve">   Electric Power Sector</t>
  </si>
  <si>
    <t>Total</t>
  </si>
  <si>
    <t>Current Emissions as % of 1990 levels</t>
  </si>
  <si>
    <t>Percent</t>
  </si>
  <si>
    <t>Units</t>
  </si>
  <si>
    <t>sheet</t>
  </si>
  <si>
    <t>date</t>
  </si>
  <si>
    <t>csv_url</t>
  </si>
  <si>
    <t>origninal_url</t>
  </si>
  <si>
    <t>description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</si>
</sst>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2209800" cy="467677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D9D9D9"/>
    <outlinePr summaryBelow="1" summaryRight="1"/>
    <pageSetUpPr/>
  </sheetPr>
  <dimension ref="A1:AU29"/>
  <sheetViews>
    <sheetView workbookViewId="0">
      <selection activeCell="A1" sqref="A1"/>
    </sheetView>
  </sheetViews>
  <sheetFormatPr baseColWidth="10" defaultRowHeight="15"/>
  <sheetData>
    <row r="1" spans="1:47">
      <c r="A1" t="s">
        <v>0</v>
      </c>
      <c r="F1" t="s">
        <v>1</v>
      </c>
    </row>
    <row r="2" spans="1:47">
      <c r="G2" t="n">
        <v>8</v>
      </c>
      <c r="H2" t="n">
        <v>9</v>
      </c>
      <c r="I2" t="n">
        <v>10</v>
      </c>
      <c r="J2" t="n">
        <v>11</v>
      </c>
      <c r="K2" t="n">
        <v>12</v>
      </c>
      <c r="L2" t="n">
        <v>13</v>
      </c>
      <c r="M2" t="n">
        <v>14</v>
      </c>
      <c r="N2" t="n">
        <v>15</v>
      </c>
      <c r="O2" t="n">
        <v>16</v>
      </c>
      <c r="P2" t="n">
        <v>17</v>
      </c>
      <c r="Q2" t="n">
        <v>18</v>
      </c>
      <c r="R2" t="n">
        <v>19</v>
      </c>
      <c r="S2" t="n">
        <v>20</v>
      </c>
      <c r="T2" t="n">
        <v>21</v>
      </c>
      <c r="U2" t="n">
        <v>22</v>
      </c>
      <c r="V2" t="n">
        <v>23</v>
      </c>
      <c r="W2" t="n">
        <v>24</v>
      </c>
      <c r="X2" t="n">
        <v>25</v>
      </c>
      <c r="Y2" t="n">
        <v>26</v>
      </c>
      <c r="Z2" t="n">
        <v>27</v>
      </c>
      <c r="AA2" t="n">
        <v>28</v>
      </c>
      <c r="AB2" t="n">
        <v>29</v>
      </c>
      <c r="AC2" t="n">
        <v>30</v>
      </c>
    </row>
    <row r="3" spans="1:47">
      <c r="G3" t="n">
        <v>1990</v>
      </c>
      <c r="H3" t="n">
        <v>1991</v>
      </c>
      <c r="I3" t="n">
        <v>1992</v>
      </c>
      <c r="J3" t="n">
        <v>1993</v>
      </c>
      <c r="K3" t="n">
        <v>1994</v>
      </c>
      <c r="L3" t="n">
        <v>1995</v>
      </c>
      <c r="M3" t="n">
        <v>1996</v>
      </c>
      <c r="N3" t="n">
        <v>1997</v>
      </c>
      <c r="O3" t="n">
        <v>1998</v>
      </c>
      <c r="P3" t="n">
        <v>1999</v>
      </c>
      <c r="Q3" t="n">
        <v>2000</v>
      </c>
      <c r="R3" t="n">
        <v>2001</v>
      </c>
      <c r="S3" t="n">
        <v>2002</v>
      </c>
      <c r="T3" t="n">
        <v>2003</v>
      </c>
      <c r="U3" t="n">
        <v>2004</v>
      </c>
      <c r="V3" t="n">
        <v>2005</v>
      </c>
      <c r="W3" t="n">
        <v>2006</v>
      </c>
      <c r="X3" t="n">
        <v>2007</v>
      </c>
      <c r="Y3" t="n">
        <v>2008</v>
      </c>
      <c r="Z3" t="n">
        <v>2009</v>
      </c>
      <c r="AA3" t="n">
        <v>2010</v>
      </c>
      <c r="AB3" t="n">
        <v>2011</v>
      </c>
      <c r="AC3" t="n">
        <v>2012</v>
      </c>
      <c r="AD3" t="n">
        <v>2013</v>
      </c>
      <c r="AE3" t="n">
        <v>2014</v>
      </c>
      <c r="AF3" t="n">
        <v>2015</v>
      </c>
      <c r="AG3" t="n">
        <v>2016</v>
      </c>
      <c r="AH3" t="n">
        <v>2017</v>
      </c>
      <c r="AI3" t="n">
        <v>2018</v>
      </c>
      <c r="AJ3" t="n">
        <v>2019</v>
      </c>
      <c r="AK3" t="n">
        <v>2020</v>
      </c>
      <c r="AL3" t="n">
        <v>2021</v>
      </c>
      <c r="AM3" t="n">
        <v>2022</v>
      </c>
      <c r="AN3" t="n">
        <v>2023</v>
      </c>
      <c r="AO3" t="n">
        <v>2024</v>
      </c>
      <c r="AP3" t="n">
        <v>2025</v>
      </c>
      <c r="AQ3" t="n">
        <v>2026</v>
      </c>
      <c r="AR3" t="n">
        <v>2027</v>
      </c>
      <c r="AS3" t="n">
        <v>2028</v>
      </c>
      <c r="AT3" t="n">
        <v>2029</v>
      </c>
      <c r="AU3" t="n">
        <v>2030</v>
      </c>
    </row>
    <row r="4" spans="1:47">
      <c r="A4" t="s">
        <v>2</v>
      </c>
    </row>
    <row r="5" spans="1:47">
      <c r="A5" t="s">
        <v>3</v>
      </c>
    </row>
    <row r="6" spans="1:47">
      <c r="A6" t="s">
        <v>4</v>
      </c>
      <c r="B6" t="s">
        <v>5</v>
      </c>
      <c r="C6" t="s">
        <v>6</v>
      </c>
      <c r="G6">
        <f>'Input EPA CO2 Emissions'!C3</f>
        <v/>
      </c>
      <c r="H6">
        <f>'Input EPA CO2 Emissions'!D3</f>
        <v/>
      </c>
      <c r="I6">
        <f>'Input EPA CO2 Emissions'!E3</f>
        <v/>
      </c>
      <c r="J6">
        <f>'Input EPA CO2 Emissions'!F3</f>
        <v/>
      </c>
      <c r="K6">
        <f>'Input EPA CO2 Emissions'!G3</f>
        <v/>
      </c>
      <c r="L6">
        <f>'Input EPA CO2 Emissions'!H3</f>
        <v/>
      </c>
      <c r="M6">
        <f>'Input EPA CO2 Emissions'!I3</f>
        <v/>
      </c>
      <c r="N6">
        <f>'Input EPA CO2 Emissions'!J3</f>
        <v/>
      </c>
      <c r="O6">
        <f>'Input EPA CO2 Emissions'!K3</f>
        <v/>
      </c>
      <c r="P6">
        <f>'Input EPA CO2 Emissions'!L3</f>
        <v/>
      </c>
      <c r="Q6">
        <f>'Input EPA CO2 Emissions'!M3</f>
        <v/>
      </c>
      <c r="R6">
        <f>'Input EPA CO2 Emissions'!N3</f>
        <v/>
      </c>
      <c r="S6">
        <f>'Input EPA CO2 Emissions'!O3</f>
        <v/>
      </c>
      <c r="T6">
        <f>'Input EPA CO2 Emissions'!P3</f>
        <v/>
      </c>
      <c r="U6">
        <f>'Input EPA CO2 Emissions'!Q3</f>
        <v/>
      </c>
      <c r="V6">
        <f>'Input EPA CO2 Emissions'!R3</f>
        <v/>
      </c>
      <c r="W6">
        <f>'Input EPA CO2 Emissions'!S3</f>
        <v/>
      </c>
      <c r="X6">
        <f>'Input EPA CO2 Emissions'!T3</f>
        <v/>
      </c>
      <c r="Y6">
        <f>'Input EPA CO2 Emissions'!U3</f>
        <v/>
      </c>
      <c r="Z6">
        <f>'Input EPA CO2 Emissions'!V3</f>
        <v/>
      </c>
      <c r="AA6">
        <f>'Input EPA CO2 Emissions'!W3</f>
        <v/>
      </c>
      <c r="AB6">
        <f>'Input EPA CO2 Emissions'!X3</f>
        <v/>
      </c>
      <c r="AC6">
        <f>'Input EPA CO2 Emissions'!Y3</f>
        <v/>
      </c>
      <c r="AD6">
        <f>'Input EPA CO2 Emissions'!Z3</f>
        <v/>
      </c>
      <c r="AE6">
        <f>'Input EPA CO2 Emissions'!AA3</f>
        <v/>
      </c>
      <c r="AF6">
        <f>'Input EPA CO2 Emissions'!AB3</f>
        <v/>
      </c>
      <c r="AG6">
        <f>'Input EPA CO2 Emissions'!AC3</f>
        <v/>
      </c>
      <c r="AH6">
        <f>'Input EPA CO2 Emissions'!AD3</f>
        <v/>
      </c>
      <c r="AI6">
        <f>'Input EPA CO2 Emissions'!AE3</f>
        <v/>
      </c>
      <c r="AJ6">
        <f>'Input EPA CO2 Emissions'!AF3</f>
        <v/>
      </c>
      <c r="AK6">
        <f>'Input EPA CO2 Emissions'!AG3</f>
        <v/>
      </c>
      <c r="AL6">
        <f>'Input EPA CO2 Emissions'!AH3</f>
        <v/>
      </c>
      <c r="AM6">
        <f>'Input EPA CO2 Emissions'!AI3</f>
        <v/>
      </c>
      <c r="AN6">
        <f>'Input EPA CO2 Emissions'!AJ3</f>
        <v/>
      </c>
      <c r="AO6">
        <f>'Input EPA CO2 Emissions'!AK3</f>
        <v/>
      </c>
      <c r="AP6">
        <f>'Input EPA CO2 Emissions'!AL3</f>
        <v/>
      </c>
      <c r="AQ6">
        <f>'Input EPA CO2 Emissions'!AM3</f>
        <v/>
      </c>
      <c r="AR6">
        <f>'Input EPA CO2 Emissions'!AN3</f>
        <v/>
      </c>
      <c r="AS6">
        <f>'Input EPA CO2 Emissions'!AO3</f>
        <v/>
      </c>
      <c r="AT6">
        <f>'Input EPA CO2 Emissions'!AP3</f>
        <v/>
      </c>
      <c r="AU6">
        <f>'Input EPA CO2 Emissions'!AQ3</f>
        <v/>
      </c>
    </row>
    <row r="7" spans="1:47">
      <c r="A7" t="s">
        <v>4</v>
      </c>
      <c r="B7" t="s">
        <v>7</v>
      </c>
      <c r="C7" t="s">
        <v>6</v>
      </c>
      <c r="G7">
        <f>'Input EPA CO2 Emissions'!C4</f>
        <v/>
      </c>
      <c r="H7">
        <f>'Input EPA CO2 Emissions'!D4</f>
        <v/>
      </c>
      <c r="I7">
        <f>'Input EPA CO2 Emissions'!E4</f>
        <v/>
      </c>
      <c r="J7">
        <f>'Input EPA CO2 Emissions'!F4</f>
        <v/>
      </c>
      <c r="K7">
        <f>'Input EPA CO2 Emissions'!G4</f>
        <v/>
      </c>
      <c r="L7">
        <f>'Input EPA CO2 Emissions'!H4</f>
        <v/>
      </c>
      <c r="M7">
        <f>'Input EPA CO2 Emissions'!I4</f>
        <v/>
      </c>
      <c r="N7">
        <f>'Input EPA CO2 Emissions'!J4</f>
        <v/>
      </c>
      <c r="O7">
        <f>'Input EPA CO2 Emissions'!K4</f>
        <v/>
      </c>
      <c r="P7">
        <f>'Input EPA CO2 Emissions'!L4</f>
        <v/>
      </c>
      <c r="Q7">
        <f>'Input EPA CO2 Emissions'!M4</f>
        <v/>
      </c>
      <c r="R7">
        <f>'Input EPA CO2 Emissions'!N4</f>
        <v/>
      </c>
      <c r="S7">
        <f>'Input EPA CO2 Emissions'!O4</f>
        <v/>
      </c>
      <c r="T7">
        <f>'Input EPA CO2 Emissions'!P4</f>
        <v/>
      </c>
      <c r="U7">
        <f>'Input EPA CO2 Emissions'!Q4</f>
        <v/>
      </c>
      <c r="V7">
        <f>'Input EPA CO2 Emissions'!R4</f>
        <v/>
      </c>
      <c r="W7">
        <f>'Input EPA CO2 Emissions'!S4</f>
        <v/>
      </c>
      <c r="X7">
        <f>'Input EPA CO2 Emissions'!T4</f>
        <v/>
      </c>
      <c r="Y7">
        <f>'Input EPA CO2 Emissions'!U4</f>
        <v/>
      </c>
      <c r="Z7">
        <f>'Input EPA CO2 Emissions'!V4</f>
        <v/>
      </c>
      <c r="AA7">
        <f>'Input EPA CO2 Emissions'!W4</f>
        <v/>
      </c>
      <c r="AB7">
        <f>'Input EPA CO2 Emissions'!X4</f>
        <v/>
      </c>
      <c r="AC7">
        <f>'Input EPA CO2 Emissions'!Y4</f>
        <v/>
      </c>
      <c r="AD7">
        <f>'Input EPA CO2 Emissions'!Z4</f>
        <v/>
      </c>
      <c r="AE7">
        <f>'Input EPA CO2 Emissions'!AA4</f>
        <v/>
      </c>
      <c r="AF7">
        <f>'Input EPA CO2 Emissions'!AB4</f>
        <v/>
      </c>
      <c r="AG7">
        <f>'Input EPA CO2 Emissions'!AC4</f>
        <v/>
      </c>
      <c r="AH7">
        <f>'Input EPA CO2 Emissions'!AD4</f>
        <v/>
      </c>
      <c r="AI7">
        <f>'Input EPA CO2 Emissions'!AE4</f>
        <v/>
      </c>
      <c r="AJ7">
        <f>'Input EPA CO2 Emissions'!AF4</f>
        <v/>
      </c>
      <c r="AK7">
        <f>'Input EPA CO2 Emissions'!AG4</f>
        <v/>
      </c>
      <c r="AL7">
        <f>'Input EPA CO2 Emissions'!AH4</f>
        <v/>
      </c>
      <c r="AM7">
        <f>'Input EPA CO2 Emissions'!AI4</f>
        <v/>
      </c>
      <c r="AN7">
        <f>'Input EPA CO2 Emissions'!AJ4</f>
        <v/>
      </c>
      <c r="AO7">
        <f>'Input EPA CO2 Emissions'!AK4</f>
        <v/>
      </c>
      <c r="AP7">
        <f>'Input EPA CO2 Emissions'!AL4</f>
        <v/>
      </c>
      <c r="AQ7">
        <f>'Input EPA CO2 Emissions'!AM4</f>
        <v/>
      </c>
      <c r="AR7">
        <f>'Input EPA CO2 Emissions'!AN4</f>
        <v/>
      </c>
      <c r="AS7">
        <f>'Input EPA CO2 Emissions'!AO4</f>
        <v/>
      </c>
      <c r="AT7">
        <f>'Input EPA CO2 Emissions'!AP4</f>
        <v/>
      </c>
      <c r="AU7">
        <f>'Input EPA CO2 Emissions'!AQ4</f>
        <v/>
      </c>
    </row>
    <row r="8" spans="1:47">
      <c r="A8" t="s">
        <v>4</v>
      </c>
      <c r="B8" t="s">
        <v>8</v>
      </c>
      <c r="C8" t="s">
        <v>6</v>
      </c>
      <c r="G8">
        <f>'Input EPA CO2 Emissions'!C5</f>
        <v/>
      </c>
      <c r="H8">
        <f>'Input EPA CO2 Emissions'!D5</f>
        <v/>
      </c>
      <c r="I8">
        <f>'Input EPA CO2 Emissions'!E5</f>
        <v/>
      </c>
      <c r="J8">
        <f>'Input EPA CO2 Emissions'!F5</f>
        <v/>
      </c>
      <c r="K8">
        <f>'Input EPA CO2 Emissions'!G5</f>
        <v/>
      </c>
      <c r="L8">
        <f>'Input EPA CO2 Emissions'!H5</f>
        <v/>
      </c>
      <c r="M8">
        <f>'Input EPA CO2 Emissions'!I5</f>
        <v/>
      </c>
      <c r="N8">
        <f>'Input EPA CO2 Emissions'!J5</f>
        <v/>
      </c>
      <c r="O8">
        <f>'Input EPA CO2 Emissions'!K5</f>
        <v/>
      </c>
      <c r="P8">
        <f>'Input EPA CO2 Emissions'!L5</f>
        <v/>
      </c>
      <c r="Q8">
        <f>'Input EPA CO2 Emissions'!M5</f>
        <v/>
      </c>
      <c r="R8">
        <f>'Input EPA CO2 Emissions'!N5</f>
        <v/>
      </c>
      <c r="S8">
        <f>'Input EPA CO2 Emissions'!O5</f>
        <v/>
      </c>
      <c r="T8">
        <f>'Input EPA CO2 Emissions'!P5</f>
        <v/>
      </c>
      <c r="U8">
        <f>'Input EPA CO2 Emissions'!Q5</f>
        <v/>
      </c>
      <c r="V8">
        <f>'Input EPA CO2 Emissions'!R5</f>
        <v/>
      </c>
      <c r="W8">
        <f>'Input EPA CO2 Emissions'!S5</f>
        <v/>
      </c>
      <c r="X8">
        <f>'Input EPA CO2 Emissions'!T5</f>
        <v/>
      </c>
      <c r="Y8">
        <f>'Input EPA CO2 Emissions'!U5</f>
        <v/>
      </c>
      <c r="Z8">
        <f>'Input EPA CO2 Emissions'!V5</f>
        <v/>
      </c>
      <c r="AA8">
        <f>'Input EPA CO2 Emissions'!W5</f>
        <v/>
      </c>
      <c r="AB8">
        <f>'Input EPA CO2 Emissions'!X5</f>
        <v/>
      </c>
      <c r="AC8">
        <f>'Input EPA CO2 Emissions'!Y5</f>
        <v/>
      </c>
      <c r="AD8">
        <f>'Input EPA CO2 Emissions'!Z5</f>
        <v/>
      </c>
      <c r="AE8">
        <f>'Input EPA CO2 Emissions'!AA5</f>
        <v/>
      </c>
      <c r="AF8">
        <f>'Input EPA CO2 Emissions'!AB5</f>
        <v/>
      </c>
      <c r="AG8">
        <f>'Input EPA CO2 Emissions'!AC5</f>
        <v/>
      </c>
      <c r="AH8">
        <f>'Input EPA CO2 Emissions'!AD5</f>
        <v/>
      </c>
      <c r="AI8">
        <f>'Input EPA CO2 Emissions'!AE5</f>
        <v/>
      </c>
      <c r="AJ8">
        <f>'Input EPA CO2 Emissions'!AF5</f>
        <v/>
      </c>
      <c r="AK8">
        <f>'Input EPA CO2 Emissions'!AG5</f>
        <v/>
      </c>
      <c r="AL8">
        <f>'Input EPA CO2 Emissions'!AH5</f>
        <v/>
      </c>
      <c r="AM8">
        <f>'Input EPA CO2 Emissions'!AI5</f>
        <v/>
      </c>
      <c r="AN8">
        <f>'Input EPA CO2 Emissions'!AJ5</f>
        <v/>
      </c>
      <c r="AO8">
        <f>'Input EPA CO2 Emissions'!AK5</f>
        <v/>
      </c>
      <c r="AP8">
        <f>'Input EPA CO2 Emissions'!AL5</f>
        <v/>
      </c>
      <c r="AQ8">
        <f>'Input EPA CO2 Emissions'!AM5</f>
        <v/>
      </c>
      <c r="AR8">
        <f>'Input EPA CO2 Emissions'!AN5</f>
        <v/>
      </c>
      <c r="AS8">
        <f>'Input EPA CO2 Emissions'!AO5</f>
        <v/>
      </c>
      <c r="AT8">
        <f>'Input EPA CO2 Emissions'!AP5</f>
        <v/>
      </c>
      <c r="AU8">
        <f>'Input EPA CO2 Emissions'!AQ5</f>
        <v/>
      </c>
    </row>
    <row r="9" spans="1:47">
      <c r="A9" t="s">
        <v>4</v>
      </c>
      <c r="B9" t="s">
        <v>9</v>
      </c>
      <c r="C9" t="s">
        <v>6</v>
      </c>
      <c r="G9">
        <f>'Input EPA CO2 Emissions'!C6</f>
        <v/>
      </c>
      <c r="H9">
        <f>'Input EPA CO2 Emissions'!D6</f>
        <v/>
      </c>
      <c r="I9">
        <f>'Input EPA CO2 Emissions'!E6</f>
        <v/>
      </c>
      <c r="J9">
        <f>'Input EPA CO2 Emissions'!F6</f>
        <v/>
      </c>
      <c r="K9">
        <f>'Input EPA CO2 Emissions'!G6</f>
        <v/>
      </c>
      <c r="L9">
        <f>'Input EPA CO2 Emissions'!H6</f>
        <v/>
      </c>
      <c r="M9">
        <f>'Input EPA CO2 Emissions'!I6</f>
        <v/>
      </c>
      <c r="N9">
        <f>'Input EPA CO2 Emissions'!J6</f>
        <v/>
      </c>
      <c r="O9">
        <f>'Input EPA CO2 Emissions'!K6</f>
        <v/>
      </c>
      <c r="P9">
        <f>'Input EPA CO2 Emissions'!L6</f>
        <v/>
      </c>
      <c r="Q9">
        <f>'Input EPA CO2 Emissions'!M6</f>
        <v/>
      </c>
      <c r="R9">
        <f>'Input EPA CO2 Emissions'!N6</f>
        <v/>
      </c>
      <c r="S9">
        <f>'Input EPA CO2 Emissions'!O6</f>
        <v/>
      </c>
      <c r="T9">
        <f>'Input EPA CO2 Emissions'!P6</f>
        <v/>
      </c>
      <c r="U9">
        <f>'Input EPA CO2 Emissions'!Q6</f>
        <v/>
      </c>
      <c r="V9">
        <f>'Input EPA CO2 Emissions'!R6</f>
        <v/>
      </c>
      <c r="W9">
        <f>'Input EPA CO2 Emissions'!S6</f>
        <v/>
      </c>
      <c r="X9">
        <f>'Input EPA CO2 Emissions'!T6</f>
        <v/>
      </c>
      <c r="Y9">
        <f>'Input EPA CO2 Emissions'!U6</f>
        <v/>
      </c>
      <c r="Z9">
        <f>'Input EPA CO2 Emissions'!V6</f>
        <v/>
      </c>
      <c r="AA9">
        <f>'Input EPA CO2 Emissions'!W6</f>
        <v/>
      </c>
      <c r="AB9">
        <f>'Input EPA CO2 Emissions'!X6</f>
        <v/>
      </c>
      <c r="AC9">
        <f>'Input EPA CO2 Emissions'!Y6</f>
        <v/>
      </c>
      <c r="AD9">
        <f>'Input EPA CO2 Emissions'!Z6</f>
        <v/>
      </c>
      <c r="AE9">
        <f>'Input EPA CO2 Emissions'!AA6</f>
        <v/>
      </c>
      <c r="AF9">
        <f>'Input EPA CO2 Emissions'!AB6</f>
        <v/>
      </c>
      <c r="AG9">
        <f>'Input EPA CO2 Emissions'!AC6</f>
        <v/>
      </c>
      <c r="AH9">
        <f>'Input EPA CO2 Emissions'!AD6</f>
        <v/>
      </c>
      <c r="AI9">
        <f>'Input EPA CO2 Emissions'!AE6</f>
        <v/>
      </c>
      <c r="AJ9">
        <f>'Input EPA CO2 Emissions'!AF6</f>
        <v/>
      </c>
      <c r="AK9">
        <f>'Input EPA CO2 Emissions'!AG6</f>
        <v/>
      </c>
      <c r="AL9">
        <f>'Input EPA CO2 Emissions'!AH6</f>
        <v/>
      </c>
      <c r="AM9">
        <f>'Input EPA CO2 Emissions'!AI6</f>
        <v/>
      </c>
      <c r="AN9">
        <f>'Input EPA CO2 Emissions'!AJ6</f>
        <v/>
      </c>
      <c r="AO9">
        <f>'Input EPA CO2 Emissions'!AK6</f>
        <v/>
      </c>
      <c r="AP9">
        <f>'Input EPA CO2 Emissions'!AL6</f>
        <v/>
      </c>
      <c r="AQ9">
        <f>'Input EPA CO2 Emissions'!AM6</f>
        <v/>
      </c>
      <c r="AR9">
        <f>'Input EPA CO2 Emissions'!AN6</f>
        <v/>
      </c>
      <c r="AS9">
        <f>'Input EPA CO2 Emissions'!AO6</f>
        <v/>
      </c>
      <c r="AT9">
        <f>'Input EPA CO2 Emissions'!AP6</f>
        <v/>
      </c>
      <c r="AU9">
        <f>'Input EPA CO2 Emissions'!AQ6</f>
        <v/>
      </c>
    </row>
    <row r="10" spans="1:47">
      <c r="A10" t="s">
        <v>4</v>
      </c>
      <c r="B10" t="s">
        <v>10</v>
      </c>
      <c r="C10" t="s">
        <v>6</v>
      </c>
      <c r="G10">
        <f>'Input EPA CO2 Emissions'!C7</f>
        <v/>
      </c>
      <c r="H10">
        <f>'Input EPA CO2 Emissions'!D7</f>
        <v/>
      </c>
      <c r="I10">
        <f>'Input EPA CO2 Emissions'!E7</f>
        <v/>
      </c>
      <c r="J10">
        <f>'Input EPA CO2 Emissions'!F7</f>
        <v/>
      </c>
      <c r="K10">
        <f>'Input EPA CO2 Emissions'!G7</f>
        <v/>
      </c>
      <c r="L10">
        <f>'Input EPA CO2 Emissions'!H7</f>
        <v/>
      </c>
      <c r="M10">
        <f>'Input EPA CO2 Emissions'!I7</f>
        <v/>
      </c>
      <c r="N10">
        <f>'Input EPA CO2 Emissions'!J7</f>
        <v/>
      </c>
      <c r="O10">
        <f>'Input EPA CO2 Emissions'!K7</f>
        <v/>
      </c>
      <c r="P10">
        <f>'Input EPA CO2 Emissions'!L7</f>
        <v/>
      </c>
      <c r="Q10">
        <f>'Input EPA CO2 Emissions'!M7</f>
        <v/>
      </c>
      <c r="R10">
        <f>'Input EPA CO2 Emissions'!N7</f>
        <v/>
      </c>
      <c r="S10">
        <f>'Input EPA CO2 Emissions'!O7</f>
        <v/>
      </c>
      <c r="T10">
        <f>'Input EPA CO2 Emissions'!P7</f>
        <v/>
      </c>
      <c r="U10">
        <f>'Input EPA CO2 Emissions'!Q7</f>
        <v/>
      </c>
      <c r="V10">
        <f>'Input EPA CO2 Emissions'!R7</f>
        <v/>
      </c>
      <c r="W10">
        <f>'Input EPA CO2 Emissions'!S7</f>
        <v/>
      </c>
      <c r="X10">
        <f>'Input EPA CO2 Emissions'!T7</f>
        <v/>
      </c>
      <c r="Y10">
        <f>'Input EPA CO2 Emissions'!U7</f>
        <v/>
      </c>
      <c r="Z10">
        <f>'Input EPA CO2 Emissions'!V7</f>
        <v/>
      </c>
      <c r="AA10">
        <f>'Input EPA CO2 Emissions'!W7</f>
        <v/>
      </c>
      <c r="AB10">
        <f>'Input EPA CO2 Emissions'!X7</f>
        <v/>
      </c>
      <c r="AC10">
        <f>'Input EPA CO2 Emissions'!Y7</f>
        <v/>
      </c>
      <c r="AD10">
        <f>'Input EPA CO2 Emissions'!Z7</f>
        <v/>
      </c>
      <c r="AE10">
        <f>'Input EPA CO2 Emissions'!AA7</f>
        <v/>
      </c>
      <c r="AF10">
        <f>'Input EPA CO2 Emissions'!AB7</f>
        <v/>
      </c>
      <c r="AG10">
        <f>'Input EPA CO2 Emissions'!AC7</f>
        <v/>
      </c>
      <c r="AH10">
        <f>'Input EPA CO2 Emissions'!AD7</f>
        <v/>
      </c>
      <c r="AI10">
        <f>'Input EPA CO2 Emissions'!AE7</f>
        <v/>
      </c>
      <c r="AJ10">
        <f>'Input EPA CO2 Emissions'!AF7</f>
        <v/>
      </c>
      <c r="AK10">
        <f>'Input EPA CO2 Emissions'!AG7</f>
        <v/>
      </c>
      <c r="AL10">
        <f>'Input EPA CO2 Emissions'!AH7</f>
        <v/>
      </c>
      <c r="AM10">
        <f>'Input EPA CO2 Emissions'!AI7</f>
        <v/>
      </c>
      <c r="AN10">
        <f>'Input EPA CO2 Emissions'!AJ7</f>
        <v/>
      </c>
      <c r="AO10">
        <f>'Input EPA CO2 Emissions'!AK7</f>
        <v/>
      </c>
      <c r="AP10">
        <f>'Input EPA CO2 Emissions'!AL7</f>
        <v/>
      </c>
      <c r="AQ10">
        <f>'Input EPA CO2 Emissions'!AM7</f>
        <v/>
      </c>
      <c r="AR10">
        <f>'Input EPA CO2 Emissions'!AN7</f>
        <v/>
      </c>
      <c r="AS10">
        <f>'Input EPA CO2 Emissions'!AO7</f>
        <v/>
      </c>
      <c r="AT10">
        <f>'Input EPA CO2 Emissions'!AP7</f>
        <v/>
      </c>
      <c r="AU10">
        <f>'Input EPA CO2 Emissions'!AQ7</f>
        <v/>
      </c>
    </row>
    <row r="11" spans="1:47">
      <c r="B11" t="s">
        <v>11</v>
      </c>
      <c r="C11" t="s">
        <v>6</v>
      </c>
      <c r="G11">
        <f>'Input EPA CO2 Emissions'!C2</f>
        <v/>
      </c>
      <c r="H11">
        <f>'Input EPA CO2 Emissions'!D2</f>
        <v/>
      </c>
      <c r="I11">
        <f>'Input EPA CO2 Emissions'!E2</f>
        <v/>
      </c>
      <c r="J11">
        <f>'Input EPA CO2 Emissions'!F2</f>
        <v/>
      </c>
      <c r="K11">
        <f>'Input EPA CO2 Emissions'!G2</f>
        <v/>
      </c>
      <c r="L11">
        <f>'Input EPA CO2 Emissions'!H2</f>
        <v/>
      </c>
      <c r="M11">
        <f>'Input EPA CO2 Emissions'!I2</f>
        <v/>
      </c>
      <c r="N11">
        <f>'Input EPA CO2 Emissions'!J2</f>
        <v/>
      </c>
      <c r="O11">
        <f>'Input EPA CO2 Emissions'!K2</f>
        <v/>
      </c>
      <c r="P11">
        <f>'Input EPA CO2 Emissions'!L2</f>
        <v/>
      </c>
      <c r="Q11">
        <f>'Input EPA CO2 Emissions'!M2</f>
        <v/>
      </c>
      <c r="R11">
        <f>'Input EPA CO2 Emissions'!N2</f>
        <v/>
      </c>
      <c r="S11">
        <f>'Input EPA CO2 Emissions'!O2</f>
        <v/>
      </c>
      <c r="T11">
        <f>'Input EPA CO2 Emissions'!P2</f>
        <v/>
      </c>
      <c r="U11">
        <f>'Input EPA CO2 Emissions'!Q2</f>
        <v/>
      </c>
      <c r="V11">
        <f>'Input EPA CO2 Emissions'!R2</f>
        <v/>
      </c>
      <c r="W11">
        <f>'Input EPA CO2 Emissions'!S2</f>
        <v/>
      </c>
      <c r="X11">
        <f>'Input EPA CO2 Emissions'!T2</f>
        <v/>
      </c>
      <c r="Y11">
        <f>'Input EPA CO2 Emissions'!U2</f>
        <v/>
      </c>
      <c r="Z11">
        <f>'Input EPA CO2 Emissions'!V2</f>
        <v/>
      </c>
      <c r="AA11">
        <f>'Input EPA CO2 Emissions'!W2</f>
        <v/>
      </c>
      <c r="AB11">
        <f>'Input EPA CO2 Emissions'!X2</f>
        <v/>
      </c>
      <c r="AC11">
        <f>'Input EPA CO2 Emissions'!Y2</f>
        <v/>
      </c>
      <c r="AD11">
        <f>'Input EPA CO2 Emissions'!Z2</f>
        <v/>
      </c>
      <c r="AE11">
        <f>'Input EPA CO2 Emissions'!AA2</f>
        <v/>
      </c>
      <c r="AF11">
        <f>'Input EPA CO2 Emissions'!AB2</f>
        <v/>
      </c>
      <c r="AG11">
        <f>'Input EPA CO2 Emissions'!AC2</f>
        <v/>
      </c>
      <c r="AH11">
        <f>'Input EPA CO2 Emissions'!AD2</f>
        <v/>
      </c>
      <c r="AI11">
        <f>'Input EPA CO2 Emissions'!AE2</f>
        <v/>
      </c>
      <c r="AJ11">
        <f>'Input EPA CO2 Emissions'!AF2</f>
        <v/>
      </c>
      <c r="AK11">
        <f>'Input EPA CO2 Emissions'!AG2</f>
        <v/>
      </c>
      <c r="AL11">
        <f>'Input EPA CO2 Emissions'!AH2</f>
        <v/>
      </c>
      <c r="AM11">
        <f>'Input EPA CO2 Emissions'!AI2</f>
        <v/>
      </c>
      <c r="AN11">
        <f>'Input EPA CO2 Emissions'!AJ2</f>
        <v/>
      </c>
      <c r="AO11">
        <f>'Input EPA CO2 Emissions'!AK2</f>
        <v/>
      </c>
      <c r="AP11">
        <f>'Input EPA CO2 Emissions'!AL2</f>
        <v/>
      </c>
      <c r="AQ11">
        <f>'Input EPA CO2 Emissions'!AM2</f>
        <v/>
      </c>
      <c r="AR11">
        <f>'Input EPA CO2 Emissions'!AN2</f>
        <v/>
      </c>
      <c r="AS11">
        <f>'Input EPA CO2 Emissions'!AO2</f>
        <v/>
      </c>
      <c r="AT11">
        <f>'Input EPA CO2 Emissions'!AP2</f>
        <v/>
      </c>
      <c r="AU11">
        <f>'Input EPA CO2 Emissions'!AQ2</f>
        <v/>
      </c>
    </row>
    <row r="13" spans="1:47">
      <c r="A13" t="s">
        <v>12</v>
      </c>
    </row>
    <row r="14" spans="1:47">
      <c r="A14" t="s">
        <v>3</v>
      </c>
    </row>
    <row r="15" spans="1:47">
      <c r="A15" t="s">
        <v>4</v>
      </c>
      <c r="B15" t="s">
        <v>5</v>
      </c>
      <c r="C15" t="s">
        <v>13</v>
      </c>
      <c r="G15">
        <f>G6/$G6</f>
        <v/>
      </c>
      <c r="H15">
        <f>H6/$G6</f>
        <v/>
      </c>
      <c r="I15">
        <f>I6/$G6</f>
        <v/>
      </c>
      <c r="J15">
        <f>J6/$G6</f>
        <v/>
      </c>
      <c r="K15">
        <f>K6/$G6</f>
        <v/>
      </c>
      <c r="L15">
        <f>L6/$G6</f>
        <v/>
      </c>
      <c r="M15">
        <f>M6/$G6</f>
        <v/>
      </c>
      <c r="N15">
        <f>N6/$G6</f>
        <v/>
      </c>
      <c r="O15">
        <f>O6/$G6</f>
        <v/>
      </c>
      <c r="P15">
        <f>P6/$G6</f>
        <v/>
      </c>
      <c r="Q15">
        <f>Q6/$G6</f>
        <v/>
      </c>
      <c r="R15">
        <f>R6/$G6</f>
        <v/>
      </c>
      <c r="S15">
        <f>S6/$G6</f>
        <v/>
      </c>
      <c r="T15">
        <f>T6/$G6</f>
        <v/>
      </c>
      <c r="U15">
        <f>U6/$G6</f>
        <v/>
      </c>
      <c r="V15">
        <f>V6/$G6</f>
        <v/>
      </c>
      <c r="W15">
        <f>W6/$G6</f>
        <v/>
      </c>
      <c r="X15">
        <f>X6/$G6</f>
        <v/>
      </c>
      <c r="Y15">
        <f>Y6/$G6</f>
        <v/>
      </c>
      <c r="Z15">
        <f>Z6/$G6</f>
        <v/>
      </c>
      <c r="AA15">
        <f>AA6/$G6</f>
        <v/>
      </c>
      <c r="AB15">
        <f>AB6/$G6</f>
        <v/>
      </c>
      <c r="AC15">
        <f>AC6/$G6</f>
        <v/>
      </c>
      <c r="AD15">
        <f>AD6/$G6</f>
        <v/>
      </c>
      <c r="AE15">
        <f>AE6/$G6</f>
        <v/>
      </c>
      <c r="AF15">
        <f>AF6/$G6</f>
        <v/>
      </c>
      <c r="AG15">
        <f>AG6/$G6</f>
        <v/>
      </c>
      <c r="AH15">
        <f>AH6/$G6</f>
        <v/>
      </c>
      <c r="AI15">
        <f>AI6/$G6</f>
        <v/>
      </c>
      <c r="AJ15">
        <f>AJ6/$G6</f>
        <v/>
      </c>
      <c r="AK15">
        <f>AK6/$G6</f>
        <v/>
      </c>
      <c r="AL15">
        <f>AL6/$G6</f>
        <v/>
      </c>
      <c r="AM15">
        <f>AM6/$G6</f>
        <v/>
      </c>
      <c r="AN15">
        <f>AN6/$G6</f>
        <v/>
      </c>
      <c r="AO15">
        <f>AO6/$G6</f>
        <v/>
      </c>
      <c r="AP15">
        <f>AP6/$G6</f>
        <v/>
      </c>
      <c r="AQ15">
        <f>AQ6/$G6</f>
        <v/>
      </c>
      <c r="AR15">
        <f>AR6/$G6</f>
        <v/>
      </c>
      <c r="AS15">
        <f>AS6/$G6</f>
        <v/>
      </c>
      <c r="AT15">
        <f>AT6/$G6</f>
        <v/>
      </c>
      <c r="AU15">
        <f>AU6/$G6</f>
        <v/>
      </c>
    </row>
    <row r="16" spans="1:47">
      <c r="A16" t="s">
        <v>4</v>
      </c>
      <c r="B16" t="s">
        <v>7</v>
      </c>
      <c r="C16" t="s">
        <v>13</v>
      </c>
      <c r="G16">
        <f>G7/$G7</f>
        <v/>
      </c>
      <c r="H16">
        <f>H7/$G7</f>
        <v/>
      </c>
      <c r="I16">
        <f>I7/$G7</f>
        <v/>
      </c>
      <c r="J16">
        <f>J7/$G7</f>
        <v/>
      </c>
      <c r="K16">
        <f>K7/$G7</f>
        <v/>
      </c>
      <c r="L16">
        <f>L7/$G7</f>
        <v/>
      </c>
      <c r="M16">
        <f>M7/$G7</f>
        <v/>
      </c>
      <c r="N16">
        <f>N7/$G7</f>
        <v/>
      </c>
      <c r="O16">
        <f>O7/$G7</f>
        <v/>
      </c>
      <c r="P16">
        <f>P7/$G7</f>
        <v/>
      </c>
      <c r="Q16">
        <f>Q7/$G7</f>
        <v/>
      </c>
      <c r="R16">
        <f>R7/$G7</f>
        <v/>
      </c>
      <c r="S16">
        <f>S7/$G7</f>
        <v/>
      </c>
      <c r="T16">
        <f>T7/$G7</f>
        <v/>
      </c>
      <c r="U16">
        <f>U7/$G7</f>
        <v/>
      </c>
      <c r="V16">
        <f>V7/$G7</f>
        <v/>
      </c>
      <c r="W16">
        <f>W7/$G7</f>
        <v/>
      </c>
      <c r="X16">
        <f>X7/$G7</f>
        <v/>
      </c>
      <c r="Y16">
        <f>Y7/$G7</f>
        <v/>
      </c>
      <c r="Z16">
        <f>Z7/$G7</f>
        <v/>
      </c>
      <c r="AA16">
        <f>AA7/$G7</f>
        <v/>
      </c>
      <c r="AB16">
        <f>AB7/$G7</f>
        <v/>
      </c>
      <c r="AC16">
        <f>AC7/$G7</f>
        <v/>
      </c>
      <c r="AD16">
        <f>AD7/$G7</f>
        <v/>
      </c>
      <c r="AE16">
        <f>AE7/$G7</f>
        <v/>
      </c>
      <c r="AF16">
        <f>AF7/$G7</f>
        <v/>
      </c>
      <c r="AG16">
        <f>AG7/$G7</f>
        <v/>
      </c>
      <c r="AH16">
        <f>AH7/$G7</f>
        <v/>
      </c>
      <c r="AI16">
        <f>AI7/$G7</f>
        <v/>
      </c>
      <c r="AJ16">
        <f>AJ7/$G7</f>
        <v/>
      </c>
      <c r="AK16">
        <f>AK7/$G7</f>
        <v/>
      </c>
      <c r="AL16">
        <f>AL7/$G7</f>
        <v/>
      </c>
      <c r="AM16">
        <f>AM7/$G7</f>
        <v/>
      </c>
      <c r="AN16">
        <f>AN7/$G7</f>
        <v/>
      </c>
      <c r="AO16">
        <f>AO7/$G7</f>
        <v/>
      </c>
      <c r="AP16">
        <f>AP7/$G7</f>
        <v/>
      </c>
      <c r="AQ16">
        <f>AQ7/$G7</f>
        <v/>
      </c>
      <c r="AR16">
        <f>AR7/$G7</f>
        <v/>
      </c>
      <c r="AS16">
        <f>AS7/$G7</f>
        <v/>
      </c>
      <c r="AT16">
        <f>AT7/$G7</f>
        <v/>
      </c>
      <c r="AU16">
        <f>AU7/$G7</f>
        <v/>
      </c>
    </row>
    <row r="17" spans="1:47">
      <c r="A17" t="s">
        <v>4</v>
      </c>
      <c r="B17" t="s">
        <v>8</v>
      </c>
      <c r="C17" t="s">
        <v>13</v>
      </c>
      <c r="G17">
        <f>G8/$G8</f>
        <v/>
      </c>
      <c r="H17">
        <f>H8/$G8</f>
        <v/>
      </c>
      <c r="I17">
        <f>I8/$G8</f>
        <v/>
      </c>
      <c r="J17">
        <f>J8/$G8</f>
        <v/>
      </c>
      <c r="K17">
        <f>K8/$G8</f>
        <v/>
      </c>
      <c r="L17">
        <f>L8/$G8</f>
        <v/>
      </c>
      <c r="M17">
        <f>M8/$G8</f>
        <v/>
      </c>
      <c r="N17">
        <f>N8/$G8</f>
        <v/>
      </c>
      <c r="O17">
        <f>O8/$G8</f>
        <v/>
      </c>
      <c r="P17">
        <f>P8/$G8</f>
        <v/>
      </c>
      <c r="Q17">
        <f>Q8/$G8</f>
        <v/>
      </c>
      <c r="R17">
        <f>R8/$G8</f>
        <v/>
      </c>
      <c r="S17">
        <f>S8/$G8</f>
        <v/>
      </c>
      <c r="T17">
        <f>T8/$G8</f>
        <v/>
      </c>
      <c r="U17">
        <f>U8/$G8</f>
        <v/>
      </c>
      <c r="V17">
        <f>V8/$G8</f>
        <v/>
      </c>
      <c r="W17">
        <f>W8/$G8</f>
        <v/>
      </c>
      <c r="X17">
        <f>X8/$G8</f>
        <v/>
      </c>
      <c r="Y17">
        <f>Y8/$G8</f>
        <v/>
      </c>
      <c r="Z17">
        <f>Z8/$G8</f>
        <v/>
      </c>
      <c r="AA17">
        <f>AA8/$G8</f>
        <v/>
      </c>
      <c r="AB17">
        <f>AB8/$G8</f>
        <v/>
      </c>
      <c r="AC17">
        <f>AC8/$G8</f>
        <v/>
      </c>
      <c r="AD17">
        <f>AD8/$G8</f>
        <v/>
      </c>
      <c r="AE17">
        <f>AE8/$G8</f>
        <v/>
      </c>
      <c r="AF17">
        <f>AF8/$G8</f>
        <v/>
      </c>
      <c r="AG17">
        <f>AG8/$G8</f>
        <v/>
      </c>
      <c r="AH17">
        <f>AH8/$G8</f>
        <v/>
      </c>
      <c r="AI17">
        <f>AI8/$G8</f>
        <v/>
      </c>
      <c r="AJ17">
        <f>AJ8/$G8</f>
        <v/>
      </c>
      <c r="AK17">
        <f>AK8/$G8</f>
        <v/>
      </c>
      <c r="AL17">
        <f>AL8/$G8</f>
        <v/>
      </c>
      <c r="AM17">
        <f>AM8/$G8</f>
        <v/>
      </c>
      <c r="AN17">
        <f>AN8/$G8</f>
        <v/>
      </c>
      <c r="AO17">
        <f>AO8/$G8</f>
        <v/>
      </c>
      <c r="AP17">
        <f>AP8/$G8</f>
        <v/>
      </c>
      <c r="AQ17">
        <f>AQ8/$G8</f>
        <v/>
      </c>
      <c r="AR17">
        <f>AR8/$G8</f>
        <v/>
      </c>
      <c r="AS17">
        <f>AS8/$G8</f>
        <v/>
      </c>
      <c r="AT17">
        <f>AT8/$G8</f>
        <v/>
      </c>
      <c r="AU17">
        <f>AU8/$G8</f>
        <v/>
      </c>
    </row>
    <row r="18" spans="1:47">
      <c r="A18" t="s">
        <v>4</v>
      </c>
      <c r="B18" t="s">
        <v>9</v>
      </c>
      <c r="C18" t="s">
        <v>13</v>
      </c>
      <c r="G18">
        <f>G9/$G9</f>
        <v/>
      </c>
      <c r="H18">
        <f>H9/$G9</f>
        <v/>
      </c>
      <c r="I18">
        <f>I9/$G9</f>
        <v/>
      </c>
      <c r="J18">
        <f>J9/$G9</f>
        <v/>
      </c>
      <c r="K18">
        <f>K9/$G9</f>
        <v/>
      </c>
      <c r="L18">
        <f>L9/$G9</f>
        <v/>
      </c>
      <c r="M18">
        <f>M9/$G9</f>
        <v/>
      </c>
      <c r="N18">
        <f>N9/$G9</f>
        <v/>
      </c>
      <c r="O18">
        <f>O9/$G9</f>
        <v/>
      </c>
      <c r="P18">
        <f>P9/$G9</f>
        <v/>
      </c>
      <c r="Q18">
        <f>Q9/$G9</f>
        <v/>
      </c>
      <c r="R18">
        <f>R9/$G9</f>
        <v/>
      </c>
      <c r="S18">
        <f>S9/$G9</f>
        <v/>
      </c>
      <c r="T18">
        <f>T9/$G9</f>
        <v/>
      </c>
      <c r="U18">
        <f>U9/$G9</f>
        <v/>
      </c>
      <c r="V18">
        <f>V9/$G9</f>
        <v/>
      </c>
      <c r="W18">
        <f>W9/$G9</f>
        <v/>
      </c>
      <c r="X18">
        <f>X9/$G9</f>
        <v/>
      </c>
      <c r="Y18">
        <f>Y9/$G9</f>
        <v/>
      </c>
      <c r="Z18">
        <f>Z9/$G9</f>
        <v/>
      </c>
      <c r="AA18">
        <f>AA9/$G9</f>
        <v/>
      </c>
      <c r="AB18">
        <f>AB9/$G9</f>
        <v/>
      </c>
      <c r="AC18">
        <f>AC9/$G9</f>
        <v/>
      </c>
      <c r="AD18">
        <f>AD9/$G9</f>
        <v/>
      </c>
      <c r="AE18">
        <f>AE9/$G9</f>
        <v/>
      </c>
      <c r="AF18">
        <f>AF9/$G9</f>
        <v/>
      </c>
      <c r="AG18">
        <f>AG9/$G9</f>
        <v/>
      </c>
      <c r="AH18">
        <f>AH9/$G9</f>
        <v/>
      </c>
      <c r="AI18">
        <f>AI9/$G9</f>
        <v/>
      </c>
      <c r="AJ18">
        <f>AJ9/$G9</f>
        <v/>
      </c>
      <c r="AK18">
        <f>AK9/$G9</f>
        <v/>
      </c>
      <c r="AL18">
        <f>AL9/$G9</f>
        <v/>
      </c>
      <c r="AM18">
        <f>AM9/$G9</f>
        <v/>
      </c>
      <c r="AN18">
        <f>AN9/$G9</f>
        <v/>
      </c>
      <c r="AO18">
        <f>AO9/$G9</f>
        <v/>
      </c>
      <c r="AP18">
        <f>AP9/$G9</f>
        <v/>
      </c>
      <c r="AQ18">
        <f>AQ9/$G9</f>
        <v/>
      </c>
      <c r="AR18">
        <f>AR9/$G9</f>
        <v/>
      </c>
      <c r="AS18">
        <f>AS9/$G9</f>
        <v/>
      </c>
      <c r="AT18">
        <f>AT9/$G9</f>
        <v/>
      </c>
      <c r="AU18">
        <f>AU9/$G9</f>
        <v/>
      </c>
    </row>
    <row r="19" spans="1:47">
      <c r="A19" t="s">
        <v>4</v>
      </c>
      <c r="B19" t="s">
        <v>10</v>
      </c>
      <c r="C19" t="s">
        <v>13</v>
      </c>
      <c r="G19">
        <f>G10/$G10</f>
        <v/>
      </c>
      <c r="H19">
        <f>H10/$G10</f>
        <v/>
      </c>
      <c r="I19">
        <f>I10/$G10</f>
        <v/>
      </c>
      <c r="J19">
        <f>J10/$G10</f>
        <v/>
      </c>
      <c r="K19">
        <f>K10/$G10</f>
        <v/>
      </c>
      <c r="L19">
        <f>L10/$G10</f>
        <v/>
      </c>
      <c r="M19">
        <f>M10/$G10</f>
        <v/>
      </c>
      <c r="N19">
        <f>N10/$G10</f>
        <v/>
      </c>
      <c r="O19">
        <f>O10/$G10</f>
        <v/>
      </c>
      <c r="P19">
        <f>P10/$G10</f>
        <v/>
      </c>
      <c r="Q19">
        <f>Q10/$G10</f>
        <v/>
      </c>
      <c r="R19">
        <f>R10/$G10</f>
        <v/>
      </c>
      <c r="S19">
        <f>S10/$G10</f>
        <v/>
      </c>
      <c r="T19">
        <f>T10/$G10</f>
        <v/>
      </c>
      <c r="U19">
        <f>U10/$G10</f>
        <v/>
      </c>
      <c r="V19">
        <f>V10/$G10</f>
        <v/>
      </c>
      <c r="W19">
        <f>W10/$G10</f>
        <v/>
      </c>
      <c r="X19">
        <f>X10/$G10</f>
        <v/>
      </c>
      <c r="Y19">
        <f>Y10/$G10</f>
        <v/>
      </c>
      <c r="Z19">
        <f>Z10/$G10</f>
        <v/>
      </c>
      <c r="AA19">
        <f>AA10/$G10</f>
        <v/>
      </c>
      <c r="AB19">
        <f>AB10/$G10</f>
        <v/>
      </c>
      <c r="AC19">
        <f>AC10/$G10</f>
        <v/>
      </c>
      <c r="AD19">
        <f>AD10/$G10</f>
        <v/>
      </c>
      <c r="AE19">
        <f>AE10/$G10</f>
        <v/>
      </c>
      <c r="AF19">
        <f>AF10/$G10</f>
        <v/>
      </c>
      <c r="AG19">
        <f>AG10/$G10</f>
        <v/>
      </c>
      <c r="AH19">
        <f>AH10/$G10</f>
        <v/>
      </c>
      <c r="AI19">
        <f>AI10/$G10</f>
        <v/>
      </c>
      <c r="AJ19">
        <f>AJ10/$G10</f>
        <v/>
      </c>
      <c r="AK19">
        <f>AK10/$G10</f>
        <v/>
      </c>
      <c r="AL19">
        <f>AL10/$G10</f>
        <v/>
      </c>
      <c r="AM19">
        <f>AM10/$G10</f>
        <v/>
      </c>
      <c r="AN19">
        <f>AN10/$G10</f>
        <v/>
      </c>
      <c r="AO19">
        <f>AO10/$G10</f>
        <v/>
      </c>
      <c r="AP19">
        <f>AP10/$G10</f>
        <v/>
      </c>
      <c r="AQ19">
        <f>AQ10/$G10</f>
        <v/>
      </c>
      <c r="AR19">
        <f>AR10/$G10</f>
        <v/>
      </c>
      <c r="AS19">
        <f>AS10/$G10</f>
        <v/>
      </c>
      <c r="AT19">
        <f>AT10/$G10</f>
        <v/>
      </c>
      <c r="AU19">
        <f>AU10/$G10</f>
        <v/>
      </c>
    </row>
    <row r="20" spans="1:47">
      <c r="B20" t="s">
        <v>11</v>
      </c>
      <c r="C20" t="s">
        <v>13</v>
      </c>
      <c r="G20">
        <f>G11/$G11</f>
        <v/>
      </c>
      <c r="H20">
        <f>H11/$G11</f>
        <v/>
      </c>
      <c r="I20">
        <f>I11/$G11</f>
        <v/>
      </c>
      <c r="J20">
        <f>J11/$G11</f>
        <v/>
      </c>
      <c r="K20">
        <f>K11/$G11</f>
        <v/>
      </c>
      <c r="L20">
        <f>L11/$G11</f>
        <v/>
      </c>
      <c r="M20">
        <f>M11/$G11</f>
        <v/>
      </c>
      <c r="N20">
        <f>N11/$G11</f>
        <v/>
      </c>
      <c r="O20">
        <f>O11/$G11</f>
        <v/>
      </c>
      <c r="P20">
        <f>P11/$G11</f>
        <v/>
      </c>
      <c r="Q20">
        <f>Q11/$G11</f>
        <v/>
      </c>
      <c r="R20">
        <f>R11/$G11</f>
        <v/>
      </c>
      <c r="S20">
        <f>S11/$G11</f>
        <v/>
      </c>
      <c r="T20">
        <f>T11/$G11</f>
        <v/>
      </c>
      <c r="U20">
        <f>U11/$G11</f>
        <v/>
      </c>
      <c r="V20">
        <f>V11/$G11</f>
        <v/>
      </c>
      <c r="W20">
        <f>W11/$G11</f>
        <v/>
      </c>
      <c r="X20">
        <f>X11/$G11</f>
        <v/>
      </c>
      <c r="Y20">
        <f>Y11/$G11</f>
        <v/>
      </c>
      <c r="Z20">
        <f>Z11/$G11</f>
        <v/>
      </c>
      <c r="AA20">
        <f>AA11/$G11</f>
        <v/>
      </c>
      <c r="AB20">
        <f>AB11/$G11</f>
        <v/>
      </c>
      <c r="AC20">
        <f>AC11/$G11</f>
        <v/>
      </c>
      <c r="AD20">
        <f>AD11/$G11</f>
        <v/>
      </c>
      <c r="AE20">
        <f>AE11/$G11</f>
        <v/>
      </c>
      <c r="AF20">
        <f>AF11/$G11</f>
        <v/>
      </c>
      <c r="AG20">
        <f>AG11/$G11</f>
        <v/>
      </c>
      <c r="AH20">
        <f>AH11/$G11</f>
        <v/>
      </c>
      <c r="AI20">
        <f>AI11/$G11</f>
        <v/>
      </c>
      <c r="AJ20">
        <f>AJ11/$G11</f>
        <v/>
      </c>
      <c r="AK20">
        <f>AK11/$G11</f>
        <v/>
      </c>
      <c r="AL20">
        <f>AL11/$G11</f>
        <v/>
      </c>
      <c r="AM20">
        <f>AM11/$G11</f>
        <v/>
      </c>
      <c r="AN20">
        <f>AN11/$G11</f>
        <v/>
      </c>
      <c r="AO20">
        <f>AO11/$G11</f>
        <v/>
      </c>
      <c r="AP20">
        <f>AP11/$G11</f>
        <v/>
      </c>
      <c r="AQ20">
        <f>AQ11/$G11</f>
        <v/>
      </c>
      <c r="AR20">
        <f>AR11/$G11</f>
        <v/>
      </c>
      <c r="AS20">
        <f>AS11/$G11</f>
        <v/>
      </c>
      <c r="AT20">
        <f>AT11/$G11</f>
        <v/>
      </c>
      <c r="AU20">
        <f>AU11/$G11</f>
        <v/>
      </c>
    </row>
    <row r="22" spans="1:47">
      <c r="A22" t="s">
        <v>12</v>
      </c>
    </row>
    <row r="23" spans="1:47">
      <c r="A23" t="s">
        <v>3</v>
      </c>
    </row>
    <row r="24" spans="1:47">
      <c r="A24" t="s">
        <v>4</v>
      </c>
      <c r="B24" t="s">
        <v>5</v>
      </c>
      <c r="C24">
        <f>C15</f>
        <v/>
      </c>
      <c r="G24">
        <f>G6/$G$11</f>
        <v/>
      </c>
      <c r="H24">
        <f>H6/$G$11</f>
        <v/>
      </c>
      <c r="I24">
        <f>I6/$G$11</f>
        <v/>
      </c>
      <c r="J24">
        <f>J6/$G$11</f>
        <v/>
      </c>
      <c r="K24">
        <f>K6/$G$11</f>
        <v/>
      </c>
      <c r="L24">
        <f>L6/$G$11</f>
        <v/>
      </c>
      <c r="M24">
        <f>M6/$G$11</f>
        <v/>
      </c>
      <c r="N24">
        <f>N6/$G$11</f>
        <v/>
      </c>
      <c r="O24">
        <f>O6/$G$11</f>
        <v/>
      </c>
      <c r="P24">
        <f>P6/$G$11</f>
        <v/>
      </c>
      <c r="Q24">
        <f>Q6/$G$11</f>
        <v/>
      </c>
      <c r="R24">
        <f>R6/$G$11</f>
        <v/>
      </c>
      <c r="S24">
        <f>S6/$G$11</f>
        <v/>
      </c>
      <c r="T24">
        <f>T6/$G$11</f>
        <v/>
      </c>
      <c r="U24">
        <f>U6/$G$11</f>
        <v/>
      </c>
      <c r="V24">
        <f>V6/$G$11</f>
        <v/>
      </c>
      <c r="W24">
        <f>W6/$G$11</f>
        <v/>
      </c>
      <c r="X24">
        <f>X6/$G$11</f>
        <v/>
      </c>
      <c r="Y24">
        <f>Y6/$G$11</f>
        <v/>
      </c>
      <c r="Z24">
        <f>Z6/$G$11</f>
        <v/>
      </c>
      <c r="AA24">
        <f>AA6/$G$11</f>
        <v/>
      </c>
      <c r="AB24">
        <f>AB6/$G$11</f>
        <v/>
      </c>
      <c r="AC24">
        <f>AC6/$G$11</f>
        <v/>
      </c>
      <c r="AD24">
        <f>AD6/$G$11</f>
        <v/>
      </c>
      <c r="AE24">
        <f>AE6/$G$11</f>
        <v/>
      </c>
      <c r="AF24">
        <f>AF6/$G$11</f>
        <v/>
      </c>
      <c r="AG24">
        <f>AG6/$G$11</f>
        <v/>
      </c>
      <c r="AH24">
        <f>AH6/$G$11</f>
        <v/>
      </c>
      <c r="AI24">
        <f>AI6/$G$11</f>
        <v/>
      </c>
      <c r="AJ24">
        <f>AJ6/$G$11</f>
        <v/>
      </c>
      <c r="AK24">
        <f>AK6/$G$11</f>
        <v/>
      </c>
      <c r="AL24">
        <f>AL6/$G$11</f>
        <v/>
      </c>
      <c r="AM24">
        <f>AM6/$G$11</f>
        <v/>
      </c>
      <c r="AN24">
        <f>AN6/$G$11</f>
        <v/>
      </c>
      <c r="AO24">
        <f>AO6/$G$11</f>
        <v/>
      </c>
      <c r="AP24">
        <f>AP6/$G$11</f>
        <v/>
      </c>
      <c r="AQ24">
        <f>AQ6/$G$11</f>
        <v/>
      </c>
      <c r="AR24">
        <f>AR6/$G$11</f>
        <v/>
      </c>
      <c r="AS24">
        <f>AS6/$G$11</f>
        <v/>
      </c>
      <c r="AT24">
        <f>AT6/$G$11</f>
        <v/>
      </c>
      <c r="AU24">
        <f>AU6/$G$11</f>
        <v/>
      </c>
    </row>
    <row r="25" spans="1:47">
      <c r="A25" t="s">
        <v>4</v>
      </c>
      <c r="B25" t="s">
        <v>7</v>
      </c>
      <c r="C25">
        <f>C16</f>
        <v/>
      </c>
      <c r="G25">
        <f>G7/$G$11</f>
        <v/>
      </c>
      <c r="H25">
        <f>H7/$G$11</f>
        <v/>
      </c>
      <c r="I25">
        <f>I7/$G$11</f>
        <v/>
      </c>
      <c r="J25">
        <f>J7/$G$11</f>
        <v/>
      </c>
      <c r="K25">
        <f>K7/$G$11</f>
        <v/>
      </c>
      <c r="L25">
        <f>L7/$G$11</f>
        <v/>
      </c>
      <c r="M25">
        <f>M7/$G$11</f>
        <v/>
      </c>
      <c r="N25">
        <f>N7/$G$11</f>
        <v/>
      </c>
      <c r="O25">
        <f>O7/$G$11</f>
        <v/>
      </c>
      <c r="P25">
        <f>P7/$G$11</f>
        <v/>
      </c>
      <c r="Q25">
        <f>Q7/$G$11</f>
        <v/>
      </c>
      <c r="R25">
        <f>R7/$G$11</f>
        <v/>
      </c>
      <c r="S25">
        <f>S7/$G$11</f>
        <v/>
      </c>
      <c r="T25">
        <f>T7/$G$11</f>
        <v/>
      </c>
      <c r="U25">
        <f>U7/$G$11</f>
        <v/>
      </c>
      <c r="V25">
        <f>V7/$G$11</f>
        <v/>
      </c>
      <c r="W25">
        <f>W7/$G$11</f>
        <v/>
      </c>
      <c r="X25">
        <f>X7/$G$11</f>
        <v/>
      </c>
      <c r="Y25">
        <f>Y7/$G$11</f>
        <v/>
      </c>
      <c r="Z25">
        <f>Z7/$G$11</f>
        <v/>
      </c>
      <c r="AA25">
        <f>AA7/$G$11</f>
        <v/>
      </c>
      <c r="AB25">
        <f>AB7/$G$11</f>
        <v/>
      </c>
      <c r="AC25">
        <f>AC7/$G$11</f>
        <v/>
      </c>
      <c r="AD25">
        <f>AD7/$G$11</f>
        <v/>
      </c>
      <c r="AE25">
        <f>AE7/$G$11</f>
        <v/>
      </c>
      <c r="AF25">
        <f>AF7/$G$11</f>
        <v/>
      </c>
      <c r="AG25">
        <f>AG7/$G$11</f>
        <v/>
      </c>
      <c r="AH25">
        <f>AH7/$G$11</f>
        <v/>
      </c>
      <c r="AI25">
        <f>AI7/$G$11</f>
        <v/>
      </c>
      <c r="AJ25">
        <f>AJ7/$G$11</f>
        <v/>
      </c>
      <c r="AK25">
        <f>AK7/$G$11</f>
        <v/>
      </c>
      <c r="AL25">
        <f>AL7/$G$11</f>
        <v/>
      </c>
      <c r="AM25">
        <f>AM7/$G$11</f>
        <v/>
      </c>
      <c r="AN25">
        <f>AN7/$G$11</f>
        <v/>
      </c>
      <c r="AO25">
        <f>AO7/$G$11</f>
        <v/>
      </c>
      <c r="AP25">
        <f>AP7/$G$11</f>
        <v/>
      </c>
      <c r="AQ25">
        <f>AQ7/$G$11</f>
        <v/>
      </c>
      <c r="AR25">
        <f>AR7/$G$11</f>
        <v/>
      </c>
      <c r="AS25">
        <f>AS7/$G$11</f>
        <v/>
      </c>
      <c r="AT25">
        <f>AT7/$G$11</f>
        <v/>
      </c>
      <c r="AU25">
        <f>AU7/$G$11</f>
        <v/>
      </c>
    </row>
    <row r="26" spans="1:47">
      <c r="A26" t="s">
        <v>4</v>
      </c>
      <c r="B26" t="s">
        <v>8</v>
      </c>
      <c r="C26">
        <f>C17</f>
        <v/>
      </c>
      <c r="G26">
        <f>G8/$G$11</f>
        <v/>
      </c>
      <c r="H26">
        <f>H8/$G$11</f>
        <v/>
      </c>
      <c r="I26">
        <f>I8/$G$11</f>
        <v/>
      </c>
      <c r="J26">
        <f>J8/$G$11</f>
        <v/>
      </c>
      <c r="K26">
        <f>K8/$G$11</f>
        <v/>
      </c>
      <c r="L26">
        <f>L8/$G$11</f>
        <v/>
      </c>
      <c r="M26">
        <f>M8/$G$11</f>
        <v/>
      </c>
      <c r="N26">
        <f>N8/$G$11</f>
        <v/>
      </c>
      <c r="O26">
        <f>O8/$G$11</f>
        <v/>
      </c>
      <c r="P26">
        <f>P8/$G$11</f>
        <v/>
      </c>
      <c r="Q26">
        <f>Q8/$G$11</f>
        <v/>
      </c>
      <c r="R26">
        <f>R8/$G$11</f>
        <v/>
      </c>
      <c r="S26">
        <f>S8/$G$11</f>
        <v/>
      </c>
      <c r="T26">
        <f>T8/$G$11</f>
        <v/>
      </c>
      <c r="U26">
        <f>U8/$G$11</f>
        <v/>
      </c>
      <c r="V26">
        <f>V8/$G$11</f>
        <v/>
      </c>
      <c r="W26">
        <f>W8/$G$11</f>
        <v/>
      </c>
      <c r="X26">
        <f>X8/$G$11</f>
        <v/>
      </c>
      <c r="Y26">
        <f>Y8/$G$11</f>
        <v/>
      </c>
      <c r="Z26">
        <f>Z8/$G$11</f>
        <v/>
      </c>
      <c r="AA26">
        <f>AA8/$G$11</f>
        <v/>
      </c>
      <c r="AB26">
        <f>AB8/$G$11</f>
        <v/>
      </c>
      <c r="AC26">
        <f>AC8/$G$11</f>
        <v/>
      </c>
      <c r="AD26">
        <f>AD8/$G$11</f>
        <v/>
      </c>
      <c r="AE26">
        <f>AE8/$G$11</f>
        <v/>
      </c>
      <c r="AF26">
        <f>AF8/$G$11</f>
        <v/>
      </c>
      <c r="AG26">
        <f>AG8/$G$11</f>
        <v/>
      </c>
      <c r="AH26">
        <f>AH8/$G$11</f>
        <v/>
      </c>
      <c r="AI26">
        <f>AI8/$G$11</f>
        <v/>
      </c>
      <c r="AJ26">
        <f>AJ8/$G$11</f>
        <v/>
      </c>
      <c r="AK26">
        <f>AK8/$G$11</f>
        <v/>
      </c>
      <c r="AL26">
        <f>AL8/$G$11</f>
        <v/>
      </c>
      <c r="AM26">
        <f>AM8/$G$11</f>
        <v/>
      </c>
      <c r="AN26">
        <f>AN8/$G$11</f>
        <v/>
      </c>
      <c r="AO26">
        <f>AO8/$G$11</f>
        <v/>
      </c>
      <c r="AP26">
        <f>AP8/$G$11</f>
        <v/>
      </c>
      <c r="AQ26">
        <f>AQ8/$G$11</f>
        <v/>
      </c>
      <c r="AR26">
        <f>AR8/$G$11</f>
        <v/>
      </c>
      <c r="AS26">
        <f>AS8/$G$11</f>
        <v/>
      </c>
      <c r="AT26">
        <f>AT8/$G$11</f>
        <v/>
      </c>
      <c r="AU26">
        <f>AU8/$G$11</f>
        <v/>
      </c>
    </row>
    <row r="27" spans="1:47">
      <c r="A27" t="s">
        <v>4</v>
      </c>
      <c r="B27" t="s">
        <v>9</v>
      </c>
      <c r="C27">
        <f>C18</f>
        <v/>
      </c>
      <c r="G27">
        <f>G9/$G$11</f>
        <v/>
      </c>
      <c r="H27">
        <f>H9/$G$11</f>
        <v/>
      </c>
      <c r="I27">
        <f>I9/$G$11</f>
        <v/>
      </c>
      <c r="J27">
        <f>J9/$G$11</f>
        <v/>
      </c>
      <c r="K27">
        <f>K9/$G$11</f>
        <v/>
      </c>
      <c r="L27">
        <f>L9/$G$11</f>
        <v/>
      </c>
      <c r="M27">
        <f>M9/$G$11</f>
        <v/>
      </c>
      <c r="N27">
        <f>N9/$G$11</f>
        <v/>
      </c>
      <c r="O27">
        <f>O9/$G$11</f>
        <v/>
      </c>
      <c r="P27">
        <f>P9/$G$11</f>
        <v/>
      </c>
      <c r="Q27">
        <f>Q9/$G$11</f>
        <v/>
      </c>
      <c r="R27">
        <f>R9/$G$11</f>
        <v/>
      </c>
      <c r="S27">
        <f>S9/$G$11</f>
        <v/>
      </c>
      <c r="T27">
        <f>T9/$G$11</f>
        <v/>
      </c>
      <c r="U27">
        <f>U9/$G$11</f>
        <v/>
      </c>
      <c r="V27">
        <f>V9/$G$11</f>
        <v/>
      </c>
      <c r="W27">
        <f>W9/$G$11</f>
        <v/>
      </c>
      <c r="X27">
        <f>X9/$G$11</f>
        <v/>
      </c>
      <c r="Y27">
        <f>Y9/$G$11</f>
        <v/>
      </c>
      <c r="Z27">
        <f>Z9/$G$11</f>
        <v/>
      </c>
      <c r="AA27">
        <f>AA9/$G$11</f>
        <v/>
      </c>
      <c r="AB27">
        <f>AB9/$G$11</f>
        <v/>
      </c>
      <c r="AC27">
        <f>AC9/$G$11</f>
        <v/>
      </c>
      <c r="AD27">
        <f>AD9/$G$11</f>
        <v/>
      </c>
      <c r="AE27">
        <f>AE9/$G$11</f>
        <v/>
      </c>
      <c r="AF27">
        <f>AF9/$G$11</f>
        <v/>
      </c>
      <c r="AG27">
        <f>AG9/$G$11</f>
        <v/>
      </c>
      <c r="AH27">
        <f>AH9/$G$11</f>
        <v/>
      </c>
      <c r="AI27">
        <f>AI9/$G$11</f>
        <v/>
      </c>
      <c r="AJ27">
        <f>AJ9/$G$11</f>
        <v/>
      </c>
      <c r="AK27">
        <f>AK9/$G$11</f>
        <v/>
      </c>
      <c r="AL27">
        <f>AL9/$G$11</f>
        <v/>
      </c>
      <c r="AM27">
        <f>AM9/$G$11</f>
        <v/>
      </c>
      <c r="AN27">
        <f>AN9/$G$11</f>
        <v/>
      </c>
      <c r="AO27">
        <f>AO9/$G$11</f>
        <v/>
      </c>
      <c r="AP27">
        <f>AP9/$G$11</f>
        <v/>
      </c>
      <c r="AQ27">
        <f>AQ9/$G$11</f>
        <v/>
      </c>
      <c r="AR27">
        <f>AR9/$G$11</f>
        <v/>
      </c>
      <c r="AS27">
        <f>AS9/$G$11</f>
        <v/>
      </c>
      <c r="AT27">
        <f>AT9/$G$11</f>
        <v/>
      </c>
      <c r="AU27">
        <f>AU9/$G$11</f>
        <v/>
      </c>
    </row>
    <row r="28" spans="1:47">
      <c r="A28" t="s">
        <v>4</v>
      </c>
      <c r="B28" t="s">
        <v>10</v>
      </c>
      <c r="C28">
        <f>C19</f>
        <v/>
      </c>
      <c r="G28">
        <f>G10/$G$11</f>
        <v/>
      </c>
      <c r="H28">
        <f>H10/$G$11</f>
        <v/>
      </c>
      <c r="I28">
        <f>I10/$G$11</f>
        <v/>
      </c>
      <c r="J28">
        <f>J10/$G$11</f>
        <v/>
      </c>
      <c r="K28">
        <f>K10/$G$11</f>
        <v/>
      </c>
      <c r="L28">
        <f>L10/$G$11</f>
        <v/>
      </c>
      <c r="M28">
        <f>M10/$G$11</f>
        <v/>
      </c>
      <c r="N28">
        <f>N10/$G$11</f>
        <v/>
      </c>
      <c r="O28">
        <f>O10/$G$11</f>
        <v/>
      </c>
      <c r="P28">
        <f>P10/$G$11</f>
        <v/>
      </c>
      <c r="Q28">
        <f>Q10/$G$11</f>
        <v/>
      </c>
      <c r="R28">
        <f>R10/$G$11</f>
        <v/>
      </c>
      <c r="S28">
        <f>S10/$G$11</f>
        <v/>
      </c>
      <c r="T28">
        <f>T10/$G$11</f>
        <v/>
      </c>
      <c r="U28">
        <f>U10/$G$11</f>
        <v/>
      </c>
      <c r="V28">
        <f>V10/$G$11</f>
        <v/>
      </c>
      <c r="W28">
        <f>W10/$G$11</f>
        <v/>
      </c>
      <c r="X28">
        <f>X10/$G$11</f>
        <v/>
      </c>
      <c r="Y28">
        <f>Y10/$G$11</f>
        <v/>
      </c>
      <c r="Z28">
        <f>Z10/$G$11</f>
        <v/>
      </c>
      <c r="AA28">
        <f>AA10/$G$11</f>
        <v/>
      </c>
      <c r="AB28">
        <f>AB10/$G$11</f>
        <v/>
      </c>
      <c r="AC28">
        <f>AC10/$G$11</f>
        <v/>
      </c>
      <c r="AD28">
        <f>AD10/$G$11</f>
        <v/>
      </c>
      <c r="AE28">
        <f>AE10/$G$11</f>
        <v/>
      </c>
      <c r="AF28">
        <f>AF10/$G$11</f>
        <v/>
      </c>
      <c r="AG28">
        <f>AG10/$G$11</f>
        <v/>
      </c>
      <c r="AH28">
        <f>AH10/$G$11</f>
        <v/>
      </c>
      <c r="AI28">
        <f>AI10/$G$11</f>
        <v/>
      </c>
      <c r="AJ28">
        <f>AJ10/$G$11</f>
        <v/>
      </c>
      <c r="AK28">
        <f>AK10/$G$11</f>
        <v/>
      </c>
      <c r="AL28">
        <f>AL10/$G$11</f>
        <v/>
      </c>
      <c r="AM28">
        <f>AM10/$G$11</f>
        <v/>
      </c>
      <c r="AN28">
        <f>AN10/$G$11</f>
        <v/>
      </c>
      <c r="AO28">
        <f>AO10/$G$11</f>
        <v/>
      </c>
      <c r="AP28">
        <f>AP10/$G$11</f>
        <v/>
      </c>
      <c r="AQ28">
        <f>AQ10/$G$11</f>
        <v/>
      </c>
      <c r="AR28">
        <f>AR10/$G$11</f>
        <v/>
      </c>
      <c r="AS28">
        <f>AS10/$G$11</f>
        <v/>
      </c>
      <c r="AT28">
        <f>AT10/$G$11</f>
        <v/>
      </c>
      <c r="AU28">
        <f>AU10/$G$11</f>
        <v/>
      </c>
    </row>
    <row r="29" spans="1:47">
      <c r="B29" t="s">
        <v>11</v>
      </c>
      <c r="C29">
        <f>C20</f>
        <v/>
      </c>
      <c r="G29">
        <f>G11/$G$11</f>
        <v/>
      </c>
      <c r="H29">
        <f>H11/$G$11</f>
        <v/>
      </c>
      <c r="I29">
        <f>I11/$G$11</f>
        <v/>
      </c>
      <c r="J29">
        <f>J11/$G$11</f>
        <v/>
      </c>
      <c r="K29">
        <f>K11/$G$11</f>
        <v/>
      </c>
      <c r="L29">
        <f>L11/$G$11</f>
        <v/>
      </c>
      <c r="M29">
        <f>M11/$G$11</f>
        <v/>
      </c>
      <c r="N29">
        <f>N11/$G$11</f>
        <v/>
      </c>
      <c r="O29">
        <f>O11/$G$11</f>
        <v/>
      </c>
      <c r="P29">
        <f>P11/$G$11</f>
        <v/>
      </c>
      <c r="Q29">
        <f>Q11/$G$11</f>
        <v/>
      </c>
      <c r="R29">
        <f>R11/$G$11</f>
        <v/>
      </c>
      <c r="S29">
        <f>S11/$G$11</f>
        <v/>
      </c>
      <c r="T29">
        <f>T11/$G$11</f>
        <v/>
      </c>
      <c r="U29">
        <f>U11/$G$11</f>
        <v/>
      </c>
      <c r="V29">
        <f>V11/$G$11</f>
        <v/>
      </c>
      <c r="W29">
        <f>W11/$G$11</f>
        <v/>
      </c>
      <c r="X29">
        <f>X11/$G$11</f>
        <v/>
      </c>
      <c r="Y29">
        <f>Y11/$G$11</f>
        <v/>
      </c>
      <c r="Z29">
        <f>Z11/$G$11</f>
        <v/>
      </c>
      <c r="AA29">
        <f>AA11/$G$11</f>
        <v/>
      </c>
      <c r="AB29">
        <f>AB11/$G$11</f>
        <v/>
      </c>
      <c r="AC29">
        <f>AC11/$G$11</f>
        <v/>
      </c>
      <c r="AD29">
        <f>AD11/$G$11</f>
        <v/>
      </c>
      <c r="AE29">
        <f>AE11/$G$11</f>
        <v/>
      </c>
      <c r="AF29">
        <f>AF11/$G$11</f>
        <v/>
      </c>
      <c r="AG29">
        <f>AG11/$G$11</f>
        <v/>
      </c>
      <c r="AH29">
        <f>AH11/$G$11</f>
        <v/>
      </c>
      <c r="AI29">
        <f>AI11/$G$11</f>
        <v/>
      </c>
      <c r="AJ29">
        <f>AJ11/$G$11</f>
        <v/>
      </c>
      <c r="AK29">
        <f>AK11/$G$11</f>
        <v/>
      </c>
      <c r="AL29">
        <f>AL11/$G$11</f>
        <v/>
      </c>
      <c r="AM29">
        <f>AM11/$G$11</f>
        <v/>
      </c>
      <c r="AN29">
        <f>AN11/$G$11</f>
        <v/>
      </c>
      <c r="AO29">
        <f>AO11/$G$11</f>
        <v/>
      </c>
      <c r="AP29">
        <f>AP11/$G$11</f>
        <v/>
      </c>
      <c r="AQ29">
        <f>AQ11/$G$11</f>
        <v/>
      </c>
      <c r="AR29">
        <f>AR11/$G$11</f>
        <v/>
      </c>
      <c r="AS29">
        <f>AS11/$G$11</f>
        <v/>
      </c>
      <c r="AT29">
        <f>AT11/$G$11</f>
        <v/>
      </c>
      <c r="AU29">
        <f>AU11/$G$11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00B080"/>
    <outlinePr summaryBelow="1" summaryRight="1"/>
    <pageSetUpPr/>
  </sheetPr>
  <dimension ref="A1:AQ7"/>
  <sheetViews>
    <sheetView workbookViewId="0">
      <selection activeCell="A1" sqref="A1"/>
    </sheetView>
  </sheetViews>
  <sheetFormatPr baseColWidth="10" defaultRowHeight="15"/>
  <sheetData>
    <row r="1" spans="1:43">
      <c r="B1" t="s">
        <v>14</v>
      </c>
      <c r="C1" t="n">
        <v>1990</v>
      </c>
      <c r="D1" t="n">
        <v>1991</v>
      </c>
      <c r="E1" t="n">
        <v>1992</v>
      </c>
      <c r="F1" t="n">
        <v>1993</v>
      </c>
      <c r="G1" t="n">
        <v>1994</v>
      </c>
      <c r="H1" t="n">
        <v>1995</v>
      </c>
      <c r="I1" t="n">
        <v>1996</v>
      </c>
      <c r="J1" t="n">
        <v>1997</v>
      </c>
      <c r="K1" t="n">
        <v>1998</v>
      </c>
      <c r="L1" t="n">
        <v>1999</v>
      </c>
      <c r="M1" t="n">
        <v>2000</v>
      </c>
      <c r="N1" t="n">
        <v>2001</v>
      </c>
      <c r="O1" t="n">
        <v>2002</v>
      </c>
      <c r="P1" t="n">
        <v>2003</v>
      </c>
      <c r="Q1" t="n">
        <v>2004</v>
      </c>
      <c r="R1" t="n">
        <v>2005</v>
      </c>
      <c r="S1" t="n">
        <v>2006</v>
      </c>
      <c r="T1" t="n">
        <v>2007</v>
      </c>
      <c r="U1" t="n">
        <v>2008</v>
      </c>
      <c r="V1" t="n">
        <v>2009</v>
      </c>
      <c r="W1" t="n">
        <v>2010</v>
      </c>
      <c r="X1" t="n">
        <v>2011</v>
      </c>
      <c r="Y1" t="n">
        <v>2012</v>
      </c>
      <c r="Z1" t="n">
        <v>2013</v>
      </c>
      <c r="AA1" t="n">
        <v>2014</v>
      </c>
      <c r="AB1" t="n">
        <v>2015</v>
      </c>
      <c r="AC1" t="n">
        <v>2016</v>
      </c>
      <c r="AD1" t="n">
        <v>2017</v>
      </c>
      <c r="AE1" t="n">
        <v>2018</v>
      </c>
      <c r="AF1" t="n">
        <v>2019</v>
      </c>
      <c r="AG1" t="n">
        <v>2020</v>
      </c>
      <c r="AH1" t="n">
        <v>2021</v>
      </c>
      <c r="AI1" t="n">
        <v>2022</v>
      </c>
      <c r="AJ1" t="n">
        <v>2023</v>
      </c>
      <c r="AK1" t="n">
        <v>2024</v>
      </c>
      <c r="AL1" t="n">
        <v>2025</v>
      </c>
      <c r="AM1" t="n">
        <v>2026</v>
      </c>
      <c r="AN1" t="n">
        <v>2027</v>
      </c>
      <c r="AO1" t="n">
        <v>2028</v>
      </c>
      <c r="AP1" t="n">
        <v>2029</v>
      </c>
      <c r="AQ1" t="n">
        <v>2030</v>
      </c>
    </row>
    <row r="2" spans="1:43">
      <c r="A2" t="s">
        <v>3</v>
      </c>
      <c r="B2" t="s">
        <v>6</v>
      </c>
      <c r="C2" t="n">
        <v>21.3537237698</v>
      </c>
      <c r="D2" t="n">
        <v>19.4105380482</v>
      </c>
      <c r="E2" t="n">
        <v>20.3397089885</v>
      </c>
      <c r="F2" t="n">
        <v>18.582989453</v>
      </c>
      <c r="G2" t="n">
        <v>19.8687974066</v>
      </c>
      <c r="H2" t="n">
        <v>19.7382121044</v>
      </c>
      <c r="I2" t="n">
        <v>18.8713582011</v>
      </c>
      <c r="J2" t="n">
        <v>18.4495992975</v>
      </c>
      <c r="K2" t="n">
        <v>18.419127002</v>
      </c>
      <c r="L2" t="n">
        <v>18.1447308497</v>
      </c>
      <c r="M2" t="n">
        <v>18.4657696427</v>
      </c>
      <c r="N2" t="n">
        <v>18.9409632565</v>
      </c>
      <c r="O2" t="n">
        <v>20.3271298699</v>
      </c>
      <c r="P2" t="n">
        <v>21.3814495553</v>
      </c>
      <c r="Q2" t="n">
        <v>22.3851243928</v>
      </c>
      <c r="R2" t="n">
        <v>22.9928695139</v>
      </c>
      <c r="S2" t="n">
        <v>23.1971518386</v>
      </c>
      <c r="T2" t="n">
        <v>24.0450147852</v>
      </c>
      <c r="U2" t="n">
        <v>19.3171469845</v>
      </c>
      <c r="V2" t="n">
        <v>18.8762412018</v>
      </c>
      <c r="W2" t="n">
        <v>18.7905346326</v>
      </c>
      <c r="X2" t="n">
        <v>19.3128800275</v>
      </c>
    </row>
    <row r="3" spans="1:43">
      <c r="A3" t="s">
        <v>5</v>
      </c>
      <c r="B3" t="s">
        <v>6</v>
      </c>
      <c r="C3" t="n">
        <v>0.754428115757</v>
      </c>
      <c r="D3" t="n">
        <v>0.435180378659</v>
      </c>
      <c r="E3" t="n">
        <v>0.920871969121</v>
      </c>
      <c r="F3" t="n">
        <v>0.333504956037</v>
      </c>
      <c r="G3" t="n">
        <v>0.513863487004</v>
      </c>
      <c r="H3" t="n">
        <v>0.318442892246</v>
      </c>
      <c r="I3" t="n">
        <v>0.244364891755</v>
      </c>
      <c r="J3" t="n">
        <v>0.308156846412</v>
      </c>
      <c r="K3" t="n">
        <v>1.09377157967</v>
      </c>
      <c r="L3" t="n">
        <v>0.27195740756</v>
      </c>
      <c r="M3" t="n">
        <v>0.276442083883</v>
      </c>
      <c r="N3" t="n">
        <v>0.238465883308</v>
      </c>
      <c r="O3" t="n">
        <v>0.311535298359</v>
      </c>
      <c r="P3" t="n">
        <v>0.280284505939</v>
      </c>
      <c r="Q3" t="n">
        <v>0.329107025018</v>
      </c>
      <c r="R3" t="n">
        <v>0.331705363332</v>
      </c>
      <c r="S3" t="n">
        <v>0.33495875651</v>
      </c>
      <c r="T3" t="n">
        <v>0.279597654134</v>
      </c>
      <c r="U3" t="n">
        <v>0.292587539466</v>
      </c>
      <c r="V3" t="n">
        <v>0.345927797314</v>
      </c>
      <c r="W3" t="n">
        <v>0.342057717279</v>
      </c>
      <c r="X3" t="n">
        <v>0.384616764301</v>
      </c>
    </row>
    <row r="4" spans="1:43">
      <c r="A4" t="s">
        <v>7</v>
      </c>
      <c r="B4" t="s">
        <v>6</v>
      </c>
      <c r="C4" t="n">
        <v>2.11513682963</v>
      </c>
      <c r="D4" t="n">
        <v>2.02067534262</v>
      </c>
      <c r="E4" t="n">
        <v>1.98026408929</v>
      </c>
      <c r="F4" t="n">
        <v>1.83940515634</v>
      </c>
      <c r="G4" t="n">
        <v>2.03053367591</v>
      </c>
      <c r="H4" t="n">
        <v>1.98092370133</v>
      </c>
      <c r="I4" t="n">
        <v>2.07918105152</v>
      </c>
      <c r="J4" t="n">
        <v>1.96927163465</v>
      </c>
      <c r="K4" t="n">
        <v>1.47786913976</v>
      </c>
      <c r="L4" t="n">
        <v>1.31042751719</v>
      </c>
      <c r="M4" t="n">
        <v>1.33767560375</v>
      </c>
      <c r="N4" t="n">
        <v>1.34088405453</v>
      </c>
      <c r="O4" t="n">
        <v>1.50302190878</v>
      </c>
      <c r="P4" t="n">
        <v>1.52792941107</v>
      </c>
      <c r="Q4" t="n">
        <v>1.51256484209</v>
      </c>
      <c r="R4" t="n">
        <v>1.76591433937</v>
      </c>
      <c r="S4" t="n">
        <v>1.79678470986</v>
      </c>
      <c r="T4" t="n">
        <v>1.62942254952</v>
      </c>
      <c r="U4" t="n">
        <v>1.42537982957</v>
      </c>
      <c r="V4" t="n">
        <v>1.40620451924</v>
      </c>
      <c r="W4" t="n">
        <v>1.39046598306</v>
      </c>
      <c r="X4" t="n">
        <v>1.43228488783</v>
      </c>
    </row>
    <row r="5" spans="1:43">
      <c r="A5" t="s">
        <v>8</v>
      </c>
      <c r="B5" t="s">
        <v>6</v>
      </c>
      <c r="C5" t="n">
        <v>0.0456336688721</v>
      </c>
      <c r="D5" t="n">
        <v>0.0451296345613</v>
      </c>
      <c r="E5" t="n">
        <v>0.074969711129</v>
      </c>
      <c r="F5" t="n">
        <v>0.0413900137658</v>
      </c>
      <c r="G5" t="n">
        <v>0.0423649906708</v>
      </c>
      <c r="H5" t="n">
        <v>0.0416641679553</v>
      </c>
      <c r="I5" t="n">
        <v>0.0415642015681</v>
      </c>
      <c r="J5" t="n">
        <v>0.0492828747902</v>
      </c>
      <c r="K5" t="n">
        <v>0.08915781627869999</v>
      </c>
      <c r="L5" t="n">
        <v>0.0629892925889</v>
      </c>
      <c r="M5" t="n">
        <v>0.0758022324814</v>
      </c>
      <c r="N5" t="n">
        <v>0.07624503270540001</v>
      </c>
      <c r="O5" t="n">
        <v>0.0771355434496</v>
      </c>
      <c r="P5" t="n">
        <v>0.0645523054587</v>
      </c>
      <c r="Q5" t="n">
        <v>0.06456902612980001</v>
      </c>
      <c r="R5" t="n">
        <v>0.06442518041630001</v>
      </c>
      <c r="S5" t="n">
        <v>0.06698689489280001</v>
      </c>
      <c r="T5" t="n">
        <v>0.058944768794</v>
      </c>
      <c r="U5" t="n">
        <v>0.09187022409990001</v>
      </c>
      <c r="V5" t="n">
        <v>0.0859343526633</v>
      </c>
      <c r="W5" t="n">
        <v>0.08477293244429999</v>
      </c>
      <c r="X5" t="n">
        <v>0.0813057340829</v>
      </c>
    </row>
    <row r="6" spans="1:43">
      <c r="A6" t="s">
        <v>9</v>
      </c>
      <c r="B6" t="s">
        <v>6</v>
      </c>
      <c r="C6" t="n">
        <v>11.1255441285</v>
      </c>
      <c r="D6" t="n">
        <v>10.8803386157</v>
      </c>
      <c r="E6" t="n">
        <v>10.3854658306</v>
      </c>
      <c r="F6" t="n">
        <v>9.36711395891</v>
      </c>
      <c r="G6" t="n">
        <v>10.0494111526</v>
      </c>
      <c r="H6" t="n">
        <v>9.89780907391</v>
      </c>
      <c r="I6" t="n">
        <v>8.735292179689999</v>
      </c>
      <c r="J6" t="n">
        <v>8.41440929536</v>
      </c>
      <c r="K6" t="n">
        <v>8.222507076259999</v>
      </c>
      <c r="L6" t="n">
        <v>8.86615764676</v>
      </c>
      <c r="M6" t="n">
        <v>9.02372551066</v>
      </c>
      <c r="N6" t="n">
        <v>9.537910140419999</v>
      </c>
      <c r="O6" t="n">
        <v>10.1166929516</v>
      </c>
      <c r="P6" t="n">
        <v>11.7645031556</v>
      </c>
      <c r="Q6" t="n">
        <v>12.4457281307</v>
      </c>
      <c r="R6" t="n">
        <v>12.8499519637</v>
      </c>
      <c r="S6" t="n">
        <v>13.0429453009</v>
      </c>
      <c r="T6" t="n">
        <v>14.0937993271</v>
      </c>
      <c r="U6" t="n">
        <v>9.71021621483</v>
      </c>
      <c r="V6" t="n">
        <v>9.448881055919999</v>
      </c>
      <c r="W6" t="n">
        <v>9.659849103359999</v>
      </c>
      <c r="X6" t="n">
        <v>10.2312281736</v>
      </c>
    </row>
    <row r="7" spans="1:43">
      <c r="A7" t="s">
        <v>10</v>
      </c>
      <c r="B7" t="s">
        <v>6</v>
      </c>
      <c r="C7" t="n">
        <v>7.31298102704</v>
      </c>
      <c r="D7" t="n">
        <v>6.0292140767</v>
      </c>
      <c r="E7" t="n">
        <v>6.97813738834</v>
      </c>
      <c r="F7" t="n">
        <v>7.00157536793</v>
      </c>
      <c r="G7" t="n">
        <v>7.23262410047</v>
      </c>
      <c r="H7" t="n">
        <v>7.49937226898</v>
      </c>
      <c r="I7" t="n">
        <v>7.77095587653</v>
      </c>
      <c r="J7" t="n">
        <v>7.70847864624</v>
      </c>
      <c r="K7" t="n">
        <v>7.53582139003</v>
      </c>
      <c r="L7" t="n">
        <v>7.63319898563</v>
      </c>
      <c r="M7" t="n">
        <v>7.75212421191</v>
      </c>
      <c r="N7" t="n">
        <v>7.74745814551</v>
      </c>
      <c r="O7" t="n">
        <v>8.31874416772</v>
      </c>
      <c r="P7" t="n">
        <v>7.74418017721</v>
      </c>
      <c r="Q7" t="n">
        <v>8.03315536883</v>
      </c>
      <c r="R7" t="n">
        <v>7.98087266698</v>
      </c>
      <c r="S7" t="n">
        <v>7.95547617647</v>
      </c>
      <c r="T7" t="n">
        <v>7.98325048568</v>
      </c>
      <c r="U7" t="n">
        <v>7.79709317658</v>
      </c>
      <c r="V7" t="n">
        <v>7.58929347671</v>
      </c>
      <c r="W7" t="n">
        <v>7.31338889643</v>
      </c>
      <c r="X7" t="n">
        <v>7.18344446769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10" defaultRowHeight="15"/>
  <sheetData>
    <row r="1" spans="1:5">
      <c r="A1" t="s">
        <v>15</v>
      </c>
      <c r="B1" t="s">
        <v>16</v>
      </c>
      <c r="C1" t="s">
        <v>17</v>
      </c>
      <c r="D1" t="s">
        <v>18</v>
      </c>
      <c r="E1" t="s">
        <v>19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4</vt:i4>
      </vt:variant>
    </vt:vector>
  </ns0:HeadingPairs>
  <ns0:TitlesOfParts>
    <vt:vector xmlns:vt="http://schemas.openxmlformats.org/officeDocument/2006/docPropsVTypes" baseType="lpstr" size="4">
      <vt:lpstr>Dashboard M13</vt:lpstr>
      <vt:lpstr>Input EPA CO2 Emissions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2018-09-07T16:27:29Z</dcterms:created>
  <dcterms:modified xmlns:dcterms="http://purl.org/dc/terms/" xmlns:xsi="http://www.w3.org/2001/XMLSchema-instance" xsi:type="dcterms:W3CDTF">2018-09-07T16:27:29Z</dcterms:modified>
  <cp:lastModifiedBy/>
  <cp:category/>
  <cp:contentStatus/>
  <cp:version/>
  <cp:revision/>
  <cp:keywords/>
</cp:coreProperties>
</file>