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5 Price Annual" sheetId="1" r:id="rId1"/>
    <s:sheet name="Input EIA SEDS" sheetId="2" r:id="rId2"/>
    <s:sheet name="EIA Consumption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<sst xmlns="http://schemas.openxmlformats.org/spreadsheetml/2006/main" uniqueCount="1287">
  <si>
    <t>Metric 5: Annpual Consumption Price Data</t>
  </si>
  <si>
    <t>Source</t>
  </si>
  <si>
    <t>Notes</t>
  </si>
  <si>
    <t>Variable EC(c,y)': Consumption by energy source and year</t>
  </si>
  <si>
    <t>All Sectors</t>
  </si>
  <si>
    <t>Electrictiy</t>
  </si>
  <si>
    <t>ESTCB</t>
  </si>
  <si>
    <t xml:space="preserve">http://www.eia.gov/state/seds/seds-states.cfm?q_state_a=HI&amp;q_state=Hawaii#undefined </t>
  </si>
  <si>
    <t>Gasoline</t>
  </si>
  <si>
    <t>MGTCB</t>
  </si>
  <si>
    <t>Jet Fuel</t>
  </si>
  <si>
    <t>JFTCB</t>
  </si>
  <si>
    <t>Diesel</t>
  </si>
  <si>
    <t>DFTXB</t>
  </si>
  <si>
    <t>Fuel Oil</t>
  </si>
  <si>
    <t>RFTXB</t>
  </si>
  <si>
    <t>LPG</t>
  </si>
  <si>
    <t>LGTCB</t>
  </si>
  <si>
    <t>SNG</t>
  </si>
  <si>
    <t>NGTCB</t>
  </si>
  <si>
    <t>Biodiesel</t>
  </si>
  <si>
    <t>Biofuels are calculated off of monthly data from DBEDT, making this section irrelevant</t>
  </si>
  <si>
    <t>Ethanol</t>
  </si>
  <si>
    <t>Note: Distillate Fuel Oil (considered here synonomous with Diesel) can either include or exclude fuel purchased by the power sector.</t>
  </si>
  <si>
    <t>dftcb</t>
  </si>
  <si>
    <t>Distillate Oil Consumption (Includes power)</t>
  </si>
  <si>
    <t>Distillate Oil End-use Consumption (Excludes power)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</si>
  <si>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</si>
  <si>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</si>
  <si>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</si>
  <si>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</si>
  <si>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</si>
  <si>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</si>
  <si>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</si>
  <si>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Billion Btu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</si>
  <si>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</si>
  <si>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</si>
  <si>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</si>
  <si>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</si>
  <si>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</si>
  <si>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</si>
  <si>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</si>
  <si>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</si>
  <si>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</si>
  <si>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</si>
  <si>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</si>
  <si>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</si>
  <si>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</si>
  <si>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</si>
  <si>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</si>
  <si>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</si>
  <si>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</si>
  <si>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</si>
  <si>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</si>
  <si>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</si>
  <si>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</si>
  <si>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</si>
  <si>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</si>
  <si>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</si>
  <si>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</si>
  <si>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</si>
  <si>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</si>
  <si>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</si>
  <si>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</si>
  <si>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</si>
  <si>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</si>
  <si>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</si>
  <si>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</si>
  <si>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</si>
  <si>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</si>
  <si>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</si>
  <si>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</si>
  <si>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</si>
  <si>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</si>
  <si>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</si>
  <si>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</si>
  <si>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</si>
  <si>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</si>
  <si>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</si>
  <si>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</si>
  <si>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</si>
  <si>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</si>
  <si>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</si>
  <si>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</si>
  <si>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</si>
  <si>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</si>
  <si>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</si>
  <si>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</si>
  <si>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</si>
  <si>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</si>
  <si>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</si>
  <si>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</si>
  <si>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</si>
  <si>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</si>
  <si>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</si>
  <si>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</si>
  <si>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</si>
  <si>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</si>
  <si>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</si>
  <si>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</si>
  <si>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</si>
  <si>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</si>
  <si>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</si>
  <si>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</si>
  <si>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</si>
  <si>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</si>
  <si>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</si>
  <si>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</si>
  <si>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</si>
  <si>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</si>
  <si>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</si>
  <si>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</si>
  <si>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</si>
  <si>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</si>
  <si>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CLEIB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</si>
  <si>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</si>
  <si>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</si>
  <si>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</si>
  <si>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</si>
  <si>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</si>
  <si>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</si>
  <si>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</si>
  <si>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</si>
  <si>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</si>
  <si>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</si>
  <si>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</si>
  <si>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</si>
  <si>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</si>
  <si>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</si>
  <si>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</si>
  <si>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</si>
  <si>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</si>
  <si>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</si>
  <si>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</si>
  <si>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</si>
  <si>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</si>
  <si>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</si>
  <si>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</si>
  <si>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</si>
  <si>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</si>
  <si>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</si>
  <si>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</si>
  <si>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</si>
  <si>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</si>
  <si>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</si>
  <si>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</si>
  <si>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</si>
  <si>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</si>
  <si>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</si>
  <si>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</si>
  <si>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</si>
  <si>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</si>
  <si>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</si>
  <si>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</si>
  <si>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</si>
  <si>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</si>
  <si>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</si>
  <si>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</si>
  <si>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</si>
  <si>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</si>
  <si>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</si>
  <si>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</si>
  <si>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</si>
  <si>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</si>
  <si>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</si>
  <si>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</si>
  <si>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</si>
  <si>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</si>
  <si>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</si>
  <si>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</si>
  <si>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</si>
  <si>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</si>
  <si>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</si>
  <si>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</si>
  <si>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</si>
  <si>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</si>
  <si>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</si>
  <si>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</si>
  <si>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</si>
  <si>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</si>
  <si>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</si>
  <si>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</si>
  <si>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</si>
  <si>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</si>
  <si>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</si>
  <si>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</si>
  <si>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</si>
  <si>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</si>
  <si>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</si>
  <si>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</si>
  <si>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</si>
  <si>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</si>
  <si>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</si>
  <si>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</si>
  <si>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</si>
  <si>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</si>
  <si>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</si>
  <si>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</si>
  <si>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</si>
  <si>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</si>
  <si>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</si>
  <si>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</si>
  <si>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</si>
  <si>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</si>
  <si>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</si>
  <si>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</si>
  <si>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</si>
  <si>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</si>
  <si>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</si>
  <si>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</si>
  <si>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</si>
  <si>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</si>
  <si>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</si>
  <si>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</si>
  <si>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</si>
  <si>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</si>
  <si>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</si>
  <si>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</si>
  <si>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</si>
  <si>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</si>
  <si>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</si>
  <si>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</si>
  <si>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</si>
  <si>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</si>
  <si>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</si>
  <si>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</si>
  <si>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</si>
  <si>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</si>
  <si>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</si>
  <si>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</si>
  <si>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</si>
  <si>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</si>
  <si>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</si>
  <si>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</si>
  <si>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</si>
  <si>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</si>
  <si>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</si>
  <si>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</si>
  <si>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</si>
  <si>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</si>
  <si>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</si>
  <si>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</si>
  <si>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DKEIB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</si>
  <si>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</si>
  <si>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</si>
  <si>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</si>
  <si>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</si>
  <si>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</si>
  <si>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</si>
  <si>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</si>
  <si>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</si>
  <si>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</si>
  <si>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</si>
  <si>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</si>
  <si>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</si>
  <si>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</si>
  <si>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</si>
  <si>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</si>
  <si>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</si>
  <si>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</si>
  <si>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</si>
  <si>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</si>
  <si>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</si>
  <si>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</si>
  <si>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</si>
  <si>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</si>
  <si>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</si>
  <si>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</si>
  <si>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</si>
  <si>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</si>
  <si>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</si>
  <si>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</si>
  <si>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</si>
  <si>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</si>
  <si>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</si>
  <si>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</si>
  <si>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</si>
  <si>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</si>
  <si>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</si>
  <si>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</si>
  <si>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</si>
  <si>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</si>
  <si>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</si>
  <si>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</si>
  <si>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</si>
  <si>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</si>
  <si>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</si>
  <si>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</si>
  <si>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</si>
  <si>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</si>
  <si>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</si>
  <si>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</si>
  <si>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</si>
  <si>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</si>
  <si>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</si>
  <si>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</si>
  <si>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</si>
  <si>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</si>
  <si>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</si>
  <si>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</si>
  <si>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</si>
  <si>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</si>
  <si>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</si>
  <si>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</si>
  <si>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</si>
  <si>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</si>
  <si>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</si>
  <si>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</si>
  <si>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</si>
  <si>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</si>
  <si>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</si>
  <si>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</si>
  <si>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</si>
  <si>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</si>
  <si>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</si>
  <si>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</si>
  <si>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</si>
  <si>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</si>
  <si>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</si>
  <si>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</si>
  <si>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</si>
  <si>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</si>
  <si>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</si>
  <si>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</si>
  <si>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</si>
  <si>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</si>
  <si>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</si>
  <si>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</si>
  <si>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</si>
  <si>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</si>
  <si>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</si>
  <si>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</si>
  <si>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</si>
  <si>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</si>
  <si>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</si>
  <si>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</si>
  <si>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</si>
  <si>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</si>
  <si>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</si>
  <si>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</si>
  <si>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</si>
  <si>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</si>
  <si>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</si>
  <si>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</si>
  <si>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</si>
  <si>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</si>
  <si>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</si>
  <si>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</si>
  <si>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ESTXP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</si>
  <si>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</si>
  <si>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</si>
  <si>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</si>
  <si>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</si>
  <si>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</si>
  <si>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</si>
  <si>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</si>
  <si>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</si>
  <si>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fuels, total consumption</t>
  </si>
  <si>
    <t>FFTCB</t>
  </si>
  <si>
    <t>Petrochemical feedstocks, naphtha, less than 401o F, consumed by the industrial sector</t>
  </si>
  <si>
    <t>FNICB</t>
  </si>
  <si>
    <t>Petrochemical feedstocks, naphtha less than 401 F, price in the industrial sector</t>
  </si>
  <si>
    <t>FNICD</t>
  </si>
  <si>
    <t>Petrochemical feedstocks, naphtha less than 401o F, consumed by the industrial sector</t>
  </si>
  <si>
    <t>FNICP</t>
  </si>
  <si>
    <t>Petrochemical feedstocks, naphtha less than 401 F, expenditures in the industrial sector</t>
  </si>
  <si>
    <t>FNICV</t>
  </si>
  <si>
    <t>Petrochemical feedstocks, other oils equal to or greater than 401o F, consumed by the industrial sector</t>
  </si>
  <si>
    <t>FOICB</t>
  </si>
  <si>
    <t>Petrochemical feedstocks, other oils equal to or greater than 401o F, price in the industrial sector</t>
  </si>
  <si>
    <t>FOICD</t>
  </si>
  <si>
    <t>FOICP</t>
  </si>
  <si>
    <t>Petrochemical feedstocks, other oils equal to or greater than 401o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</si>
  <si>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</si>
  <si>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</si>
  <si>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</si>
  <si>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</si>
  <si>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</si>
  <si>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</si>
  <si>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</si>
  <si>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</si>
  <si>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</si>
  <si>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</si>
  <si>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</si>
  <si>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</si>
  <si>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</si>
  <si>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</si>
  <si>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</si>
  <si>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</si>
  <si>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</si>
  <si>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</si>
  <si>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</si>
  <si>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</si>
  <si>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</si>
  <si>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</si>
  <si>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</si>
  <si>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energy, total consumed</t>
  </si>
  <si>
    <t>GETCB</t>
  </si>
  <si>
    <t>Geothermal energy,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</si>
  <si>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</si>
  <si>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</si>
  <si>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</si>
  <si>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</si>
  <si>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</si>
  <si>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</si>
  <si>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</si>
  <si>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</si>
  <si>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</si>
  <si>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</si>
  <si>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</si>
  <si>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</si>
  <si>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</si>
  <si>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</si>
  <si>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</si>
  <si>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</si>
  <si>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</si>
  <si>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</si>
  <si>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</si>
  <si>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</si>
  <si>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</si>
  <si>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</si>
  <si>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</si>
  <si>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</si>
  <si>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</si>
  <si>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</si>
  <si>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</si>
  <si>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</si>
  <si>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</si>
  <si>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</si>
  <si>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</si>
  <si>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</si>
  <si>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</si>
  <si>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</si>
  <si>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</si>
  <si>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</si>
  <si>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</si>
  <si>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</si>
  <si>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</si>
  <si>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</si>
  <si>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</si>
  <si>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</si>
  <si>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</si>
  <si>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</si>
  <si>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</si>
  <si>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</si>
  <si>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</si>
  <si>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</si>
  <si>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</si>
  <si>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</si>
  <si>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</si>
  <si>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</si>
  <si>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</si>
  <si>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</si>
  <si>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</si>
  <si>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</si>
  <si>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</si>
  <si>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</si>
  <si>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</si>
  <si>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</si>
  <si>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</si>
  <si>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</si>
  <si>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</si>
  <si>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Hydropower, total consumed</t>
  </si>
  <si>
    <t>HYTCB</t>
  </si>
  <si>
    <t>Hydroelectricity, total net generation</t>
  </si>
  <si>
    <t>HYTCP</t>
  </si>
  <si>
    <t>Hydropower, total end-use consumption</t>
  </si>
  <si>
    <t>HYTXB</t>
  </si>
  <si>
    <t>Hydroelectricity net generation,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</si>
  <si>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</si>
  <si>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</si>
  <si>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</si>
  <si>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</si>
  <si>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</si>
  <si>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</si>
  <si>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</si>
  <si>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</si>
  <si>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</si>
  <si>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</si>
  <si>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</si>
  <si>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</si>
  <si>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</si>
  <si>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</si>
  <si>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</si>
  <si>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</si>
  <si>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</si>
  <si>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</si>
  <si>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</si>
  <si>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</si>
  <si>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</si>
  <si>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</si>
  <si>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</si>
  <si>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</si>
  <si>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</si>
  <si>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</si>
  <si>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</si>
  <si>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</si>
  <si>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</si>
  <si>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</si>
  <si>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</si>
  <si>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</si>
  <si>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</si>
  <si>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</si>
  <si>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</si>
  <si>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</si>
  <si>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</si>
  <si>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</si>
  <si>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</si>
  <si>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</si>
  <si>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</si>
  <si>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</si>
  <si>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</si>
  <si>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</si>
  <si>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</si>
  <si>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</si>
  <si>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</si>
  <si>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</si>
  <si>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</si>
  <si>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</si>
  <si>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</si>
  <si>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</si>
  <si>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</si>
  <si>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</si>
  <si>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</si>
  <si>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</si>
  <si>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</si>
  <si>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</si>
  <si>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</si>
  <si>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</si>
  <si>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</si>
  <si>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</si>
  <si>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</si>
  <si>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</si>
  <si>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</si>
  <si>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</si>
  <si>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</si>
  <si>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</si>
  <si>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</si>
  <si>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</si>
  <si>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</si>
  <si>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</si>
  <si>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</si>
  <si>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</si>
  <si>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</si>
  <si>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</si>
  <si>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</si>
  <si>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</si>
  <si>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</si>
  <si>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</si>
  <si>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</si>
  <si>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</si>
  <si>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</si>
  <si>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</si>
  <si>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</si>
  <si>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</si>
  <si>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</si>
  <si>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</si>
  <si>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</si>
  <si>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</si>
  <si>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</si>
  <si>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</si>
  <si>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</si>
  <si>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</si>
  <si>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</si>
  <si>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</si>
  <si>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</si>
  <si>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</si>
  <si>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</si>
  <si>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</si>
  <si>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</si>
  <si>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</si>
  <si>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</si>
  <si>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</si>
  <si>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</si>
  <si>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</si>
  <si>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</si>
  <si>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</si>
  <si>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</si>
  <si>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</si>
  <si>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</si>
  <si>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</si>
  <si>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</si>
  <si>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</si>
  <si>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</si>
  <si>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</si>
  <si>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</si>
  <si>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</si>
  <si>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</si>
  <si>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</si>
  <si>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</si>
  <si>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</si>
  <si>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</si>
  <si>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</si>
  <si>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</si>
  <si>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</si>
  <si>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</si>
  <si>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</si>
  <si>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</si>
  <si>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</si>
  <si>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</si>
  <si>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</si>
  <si>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</si>
  <si>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</si>
  <si>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</si>
  <si>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</si>
  <si>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</si>
  <si>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</si>
  <si>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</si>
  <si>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</si>
  <si>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</si>
  <si>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</si>
  <si>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</si>
  <si>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</si>
  <si>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</si>
  <si>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</si>
  <si>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</si>
  <si>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</si>
  <si>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</si>
  <si>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</si>
  <si>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</si>
  <si>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</si>
  <si>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</si>
  <si>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</si>
  <si>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</si>
  <si>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</si>
  <si>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</si>
  <si>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</si>
  <si>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</si>
  <si>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</si>
  <si>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</si>
  <si>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</si>
  <si>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</si>
  <si>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</si>
  <si>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</si>
  <si>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</si>
  <si>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</si>
  <si>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</si>
  <si>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</si>
  <si>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</si>
  <si>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</si>
  <si>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</si>
  <si>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</si>
  <si>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</si>
  <si>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</si>
  <si>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</si>
  <si>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</si>
  <si>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</si>
  <si>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</si>
  <si>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</si>
  <si>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 (including supplemental gaseous fuels)</t>
  </si>
  <si>
    <t>NGCCB</t>
  </si>
  <si>
    <t>Natural gas price in the commercial sector (including supplemental gaseous fuels)</t>
  </si>
  <si>
    <t>NGCCD</t>
  </si>
  <si>
    <t>NGCCP</t>
  </si>
  <si>
    <t>Natural gas expenditures in the commercial sector (including supplemental gaseous fuels)</t>
  </si>
  <si>
    <t>NGCCV</t>
  </si>
  <si>
    <t>Natural gas consumed by the electric power sector (including supplemental gaseous fuels)</t>
  </si>
  <si>
    <t>NGEIB</t>
  </si>
  <si>
    <t>Natural gas price in the electric power sector (including supplemental gaseous fuels)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</si>
  <si>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</si>
  <si>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</si>
  <si>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</si>
  <si>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</si>
  <si>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</si>
  <si>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 (including supplemental gaseous fuels)</t>
  </si>
  <si>
    <t>NGEIV</t>
  </si>
  <si>
    <t>Natural gas consumed by (delivered to) the industrial sector (including supplemental gaseous fuels)</t>
  </si>
  <si>
    <t>NGICB</t>
  </si>
  <si>
    <t>Natural gas price in the industrial sector (including supplemental gaseous fuels)</t>
  </si>
  <si>
    <t>NGICD</t>
  </si>
  <si>
    <t>NGICP</t>
  </si>
  <si>
    <t>Natural gas expenditures in the industrial sector (including supplemental gaseous fuels)</t>
  </si>
  <si>
    <t>NGICV</t>
  </si>
  <si>
    <t>Natural gas consumed by the industrial sector excluding refinery fuel (including supplemental gaseous fuels)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</si>
  <si>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</si>
  <si>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</si>
  <si>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</si>
  <si>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</si>
  <si>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</si>
  <si>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</si>
  <si>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</si>
  <si>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</si>
  <si>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</si>
  <si>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</si>
  <si>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</si>
  <si>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</si>
  <si>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</si>
  <si>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 (including supplemental gaseous fuels)</t>
  </si>
  <si>
    <t>NGRCB</t>
  </si>
  <si>
    <t>Natural gas price in the residential sector (including supplemental gaseous fuels)</t>
  </si>
  <si>
    <t>NGRCD</t>
  </si>
  <si>
    <t>NGRCP</t>
  </si>
  <si>
    <t>Natural gas expenditures in the residential sector (including supplemental gaseous fuels)</t>
  </si>
  <si>
    <t>NGRCV</t>
  </si>
  <si>
    <t xml:space="preserve">Natural gas consumed as refinery fuel (including supplemental gaseous fuels) </t>
  </si>
  <si>
    <t>NGRFB</t>
  </si>
  <si>
    <t>Natural gas total consumption (including supplemental gaseous fuels)</t>
  </si>
  <si>
    <t>Natural gas average price, all sectors (including supplemental gaseous fuels)</t>
  </si>
  <si>
    <t>NGTCD</t>
  </si>
  <si>
    <t>Factor for converting natural gas total consumption from physical units to Btu</t>
  </si>
  <si>
    <t>NGTCK</t>
  </si>
  <si>
    <t>NGTCP</t>
  </si>
  <si>
    <t>Natural gas total expenditures (including supplemental gaseous fuels)</t>
  </si>
  <si>
    <t>NGTCV</t>
  </si>
  <si>
    <t>Natural gas total end-use consumption (including supplemental gaseous fuels)</t>
  </si>
  <si>
    <t>NGTXB</t>
  </si>
  <si>
    <t>Natural gas average price, all end-use sectors (including supplemental gaseous fuels)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</si>
  <si>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</si>
  <si>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</si>
  <si>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</si>
  <si>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</si>
  <si>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 (including supplemental gaseous fuels)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</si>
  <si>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</si>
  <si>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</si>
  <si>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</si>
  <si>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</si>
  <si>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</si>
  <si>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</si>
  <si>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</si>
  <si>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</si>
  <si>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</si>
  <si>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</si>
  <si>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</si>
  <si>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</si>
  <si>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</si>
  <si>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</si>
  <si>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</si>
  <si>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</si>
  <si>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</si>
  <si>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</si>
  <si>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electricity,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</si>
  <si>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</si>
  <si>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</si>
  <si>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</si>
  <si>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</si>
  <si>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</si>
  <si>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</si>
  <si>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</si>
  <si>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</si>
  <si>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</si>
  <si>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</si>
  <si>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</si>
  <si>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</si>
  <si>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</si>
  <si>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</si>
  <si>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</si>
  <si>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</si>
  <si>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</si>
  <si>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</si>
  <si>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</si>
  <si>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</si>
  <si>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</si>
  <si>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</si>
  <si>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</si>
  <si>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</si>
  <si>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</si>
  <si>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</si>
  <si>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</si>
  <si>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</si>
  <si>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</si>
  <si>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</si>
  <si>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</si>
  <si>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</si>
  <si>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</si>
  <si>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</si>
  <si>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</si>
  <si>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</si>
  <si>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</si>
  <si>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</si>
  <si>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</si>
  <si>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</si>
  <si>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</si>
  <si>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</si>
  <si>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</si>
  <si>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</si>
  <si>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</si>
  <si>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</si>
  <si>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</si>
  <si>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</si>
  <si>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</si>
  <si>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</si>
  <si>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</si>
  <si>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</si>
  <si>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</si>
  <si>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</si>
  <si>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</si>
  <si>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</si>
  <si>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</si>
  <si>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</si>
  <si>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</si>
  <si>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</si>
  <si>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</si>
  <si>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</si>
  <si>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</si>
  <si>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</si>
  <si>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</si>
  <si>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</si>
  <si>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</si>
  <si>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</si>
  <si>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</si>
  <si>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</si>
  <si>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</si>
  <si>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</si>
  <si>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</si>
  <si>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</si>
  <si>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</si>
  <si>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</si>
  <si>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</si>
  <si>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</si>
  <si>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</si>
  <si>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</si>
  <si>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</si>
  <si>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</si>
  <si>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</si>
  <si>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</si>
  <si>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</si>
  <si>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</si>
  <si>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</si>
  <si>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</si>
  <si>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</si>
  <si>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</si>
  <si>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</si>
  <si>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</si>
  <si>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</si>
  <si>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</si>
  <si>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</si>
  <si>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</si>
  <si>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</si>
  <si>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</si>
  <si>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</si>
  <si>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</si>
  <si>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</si>
  <si>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</si>
  <si>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</si>
  <si>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</si>
  <si>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</si>
  <si>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</si>
  <si>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</si>
  <si>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</si>
  <si>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</si>
  <si>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</si>
  <si>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</si>
  <si>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</si>
  <si>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</si>
  <si>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</si>
  <si>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</si>
  <si>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</si>
  <si>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</si>
  <si>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</si>
  <si>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</si>
  <si>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</si>
  <si>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</si>
  <si>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</si>
  <si>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</si>
  <si>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</si>
  <si>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</si>
  <si>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</si>
  <si>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</si>
  <si>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</si>
  <si>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</si>
  <si>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</si>
  <si>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</si>
  <si>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</si>
  <si>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</si>
  <si>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</si>
  <si>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</si>
  <si>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</si>
  <si>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</si>
  <si>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</si>
  <si>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</si>
  <si>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</si>
  <si>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</si>
  <si>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</si>
  <si>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</si>
  <si>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</si>
  <si>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</si>
  <si>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</si>
  <si>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</si>
  <si>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</si>
  <si>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</si>
  <si>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</si>
  <si>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</si>
  <si>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</si>
  <si>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</si>
  <si>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</si>
  <si>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</si>
  <si>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</si>
  <si>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</si>
  <si>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</si>
  <si>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</si>
  <si>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</si>
  <si>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</si>
  <si>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</si>
  <si>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</si>
  <si>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</si>
  <si>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</si>
  <si>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</si>
  <si>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</si>
  <si>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</si>
  <si>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</si>
  <si>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</si>
  <si>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</si>
  <si>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</si>
  <si>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</si>
  <si>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</si>
  <si>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</si>
  <si>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</si>
  <si>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</si>
  <si>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</si>
  <si>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</si>
  <si>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</si>
  <si>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</si>
  <si>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</si>
  <si>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</si>
  <si>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</si>
  <si>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</si>
  <si>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</si>
  <si>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</si>
  <si>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</si>
  <si>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</si>
  <si>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</si>
  <si>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</si>
  <si>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</si>
  <si>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</si>
  <si>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</si>
  <si>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</si>
  <si>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</si>
  <si>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</si>
  <si>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</si>
  <si>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</si>
  <si>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</si>
  <si>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</si>
  <si>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</si>
  <si>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</si>
  <si>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</si>
  <si>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</si>
  <si>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</si>
  <si>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</si>
  <si>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</si>
  <si>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</si>
  <si>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</si>
  <si>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</si>
  <si>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</si>
  <si>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</si>
  <si>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</si>
  <si>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</si>
  <si>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</si>
  <si>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</si>
  <si>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</si>
  <si>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</si>
  <si>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</si>
  <si>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</si>
  <si>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</si>
  <si>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</si>
  <si>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</si>
  <si>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</si>
  <si>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</si>
  <si>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</si>
  <si>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</si>
  <si>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</si>
  <si>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</si>
  <si>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</si>
  <si>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</si>
  <si>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</si>
  <si>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</si>
  <si>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</si>
  <si>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</si>
  <si>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</si>
  <si>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</si>
  <si>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</si>
  <si>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</si>
  <si>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</si>
  <si>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</si>
  <si>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</si>
  <si>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</si>
  <si>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</si>
  <si>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</si>
  <si>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</si>
  <si>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</si>
  <si>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</si>
  <si>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</si>
  <si>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</si>
  <si>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</si>
  <si>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</si>
  <si>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RFEIB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</si>
  <si>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</si>
  <si>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</si>
  <si>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</si>
  <si>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</si>
  <si>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</si>
  <si>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</si>
  <si>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</si>
  <si>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</si>
  <si>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</si>
  <si>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</si>
  <si>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</si>
  <si>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</si>
  <si>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</si>
  <si>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</si>
  <si>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</si>
  <si>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</si>
  <si>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</si>
  <si>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</si>
  <si>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</si>
  <si>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</si>
  <si>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</si>
  <si>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</si>
  <si>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</si>
  <si>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</si>
  <si>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</si>
  <si>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</si>
  <si>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</si>
  <si>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</si>
  <si>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</si>
  <si>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</si>
  <si>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</si>
  <si>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</si>
  <si>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</si>
  <si>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</si>
  <si>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</si>
  <si>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</si>
  <si>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</si>
  <si>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</si>
  <si>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</si>
  <si>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consumed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</si>
  <si>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</si>
  <si>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</si>
  <si>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</si>
  <si>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</si>
  <si>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</si>
  <si>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</si>
  <si>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</si>
  <si>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</si>
  <si>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</si>
  <si>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</si>
  <si>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</si>
  <si>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</si>
  <si>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</si>
  <si>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</si>
  <si>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</si>
  <si>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</si>
  <si>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</si>
  <si>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</si>
  <si>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</si>
  <si>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</si>
  <si>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</si>
  <si>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</si>
  <si>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</si>
  <si>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</si>
  <si>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</si>
  <si>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</si>
  <si>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</si>
  <si>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energy, total consumed</t>
  </si>
  <si>
    <t>SOTCB</t>
  </si>
  <si>
    <t>Solar thermal and photovoltaic electricity total net generation</t>
  </si>
  <si>
    <t>SOTGP</t>
  </si>
  <si>
    <t>Solar energy,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</si>
  <si>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</si>
  <si>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</si>
  <si>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</si>
  <si>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</si>
  <si>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</si>
  <si>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</si>
  <si>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</si>
  <si>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</si>
  <si>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</si>
  <si>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</si>
  <si>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</si>
  <si>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</si>
  <si>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</si>
  <si>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</si>
  <si>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</si>
  <si>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</si>
  <si>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</si>
  <si>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</si>
  <si>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</si>
  <si>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</si>
  <si>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</si>
  <si>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</si>
  <si>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</si>
  <si>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</si>
  <si>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</si>
  <si>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</si>
  <si>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</si>
  <si>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</si>
  <si>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</si>
  <si>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</si>
  <si>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</si>
  <si>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</si>
  <si>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</si>
  <si>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</si>
  <si>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</si>
  <si>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</si>
  <si>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</si>
  <si>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</si>
  <si>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</si>
  <si>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</si>
  <si>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</si>
  <si>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</si>
  <si>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</si>
  <si>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</si>
  <si>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</si>
  <si>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</si>
  <si>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</si>
  <si>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</si>
  <si>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</si>
  <si>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</si>
  <si>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</si>
  <si>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</si>
  <si>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</si>
  <si>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</si>
  <si>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</si>
  <si>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</si>
  <si>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</si>
  <si>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</si>
  <si>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</si>
  <si>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</si>
  <si>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</si>
  <si>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</si>
  <si>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</si>
  <si>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</si>
  <si>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</si>
  <si>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</si>
  <si>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</si>
  <si>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</si>
  <si>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</si>
  <si>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</si>
  <si>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</si>
  <si>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</si>
  <si>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</si>
  <si>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</si>
  <si>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</si>
  <si>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</si>
  <si>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</si>
  <si>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</si>
  <si>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</si>
  <si>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</si>
  <si>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</si>
  <si>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</si>
  <si>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</si>
  <si>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</si>
  <si>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</si>
  <si>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</si>
  <si>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</si>
  <si>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</si>
  <si>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</si>
  <si>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</si>
  <si>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</si>
  <si>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</si>
  <si>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</si>
  <si>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</si>
  <si>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</si>
  <si>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</si>
  <si>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</si>
  <si>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</si>
  <si>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</si>
  <si>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</si>
  <si>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</si>
  <si>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</si>
  <si>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</si>
  <si>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</si>
  <si>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</si>
  <si>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</si>
  <si>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</si>
  <si>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energy total consumed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</si>
  <si>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</si>
  <si>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</si>
  <si>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</si>
  <si>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</si>
  <si>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</si>
  <si>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</si>
  <si>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</si>
  <si>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energy total consumed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</si>
  <si>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</si>
  <si>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</si>
  <si>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</si>
  <si>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</si>
  <si>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</si>
  <si>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</si>
  <si>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</si>
  <si>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</si>
  <si>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</si>
  <si>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</si>
  <si>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</si>
  <si>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</si>
  <si>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</si>
  <si>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</si>
  <si>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</si>
  <si>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</si>
  <si>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</si>
  <si>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</si>
  <si>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</si>
  <si>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</si>
  <si>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</si>
  <si>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</si>
  <si>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</si>
  <si>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</si>
  <si>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</si>
  <si>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</si>
  <si>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</si>
  <si>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consumed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</si>
  <si>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</si>
  <si>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</si>
  <si>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</si>
  <si>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</si>
  <si>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</si>
  <si>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</si>
  <si>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</si>
  <si>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</si>
  <si>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</si>
  <si>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</si>
  <si>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</si>
  <si>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</si>
  <si>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</si>
  <si>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</si>
  <si>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</si>
  <si>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</si>
  <si>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</si>
  <si>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</si>
  <si>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</si>
  <si>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</si>
  <si>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</si>
  <si>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</si>
  <si>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</si>
  <si>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</si>
  <si>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</si>
  <si>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</si>
  <si>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</si>
  <si>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</si>
  <si>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</si>
  <si>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</si>
  <si>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energy, total consumed</t>
  </si>
  <si>
    <t>WYTCB</t>
  </si>
  <si>
    <t>Wind electricity, total net generation</t>
  </si>
  <si>
    <t>WYTCP</t>
  </si>
  <si>
    <t>Wind energy, total end-use consumption</t>
  </si>
  <si>
    <t>WYTXB</t>
  </si>
  <si>
    <t>Wind energy, total end-use net generation</t>
  </si>
  <si>
    <t>WYTXP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</si>
  <si>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</si>
  <si>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</si>
  <si>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</si>
  <si>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</si>
  <si>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</si>
  <si>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</si>
  <si>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</si>
  <si>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</si>
  <si>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</si>
  <si>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</si>
  <si>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</si>
  <si>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</si>
  <si>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</si>
  <si>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</si>
  <si>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</si>
  <si>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</si>
  <si>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</si>
  <si>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</si>
  <si>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</si>
  <si>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</si>
  <si>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</si>
  <si>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</si>
  <si>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</si>
  <si>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</si>
  <si>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</si>
  <si>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</si>
  <si>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</si>
  <si>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</si>
  <si>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</si>
  <si>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</si>
  <si>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</si>
  <si>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</si>
  <si>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</si>
  <si>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</si>
  <si>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</si>
  <si>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</si>
  <si>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</si>
  <si>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>sheet</t>
  </si>
  <si>
    <t>date</t>
  </si>
  <si>
    <t>csv_url</t>
  </si>
  <si>
    <t>origninal_url</t>
  </si>
  <si>
    <t>description</t>
  </si>
  <si>
    <t>Input EIA SEDS</t>
  </si>
  <si>
    <t>EIA_SEDS_2016-12-01-13-52-30.csv</t>
  </si>
  <si>
    <t>EIA_SEDS_2017-06-09-14-35-27.csv</t>
  </si>
  <si>
    <t>EIA_SEDS_2017-06-09-14-51-39.csv</t>
  </si>
  <si>
    <t>EIA_SEDS_2017-07-27-13-47-59.csv</t>
  </si>
  <si>
    <t>EIA_SEDS_2018-08-25-17-24-39.csv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</si>
</sst>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2209800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BY18"/>
  <sheetViews>
    <sheetView workbookViewId="0">
      <selection activeCell="A1" sqref="A1"/>
    </sheetView>
  </sheetViews>
  <sheetFormatPr baseColWidth="10" defaultRowHeight="15"/>
  <sheetData>
    <row r="1" spans="1:77">
      <c r="A1" t="s">
        <v>0</v>
      </c>
      <c r="G1" t="n">
        <v>3</v>
      </c>
      <c r="H1" t="n">
        <v>4</v>
      </c>
      <c r="I1" t="n">
        <v>5</v>
      </c>
      <c r="J1" t="n">
        <v>6</v>
      </c>
      <c r="K1" t="n">
        <v>7</v>
      </c>
      <c r="L1" t="n">
        <v>8</v>
      </c>
      <c r="M1" t="n">
        <v>9</v>
      </c>
      <c r="N1" t="n">
        <v>10</v>
      </c>
      <c r="O1" t="n">
        <v>11</v>
      </c>
      <c r="P1" t="n">
        <v>12</v>
      </c>
      <c r="Q1" t="n">
        <v>13</v>
      </c>
      <c r="R1" t="n">
        <v>14</v>
      </c>
      <c r="S1" t="n">
        <v>15</v>
      </c>
      <c r="T1" t="n">
        <v>16</v>
      </c>
      <c r="U1" t="n">
        <v>17</v>
      </c>
      <c r="V1" t="n">
        <v>18</v>
      </c>
      <c r="W1" t="n">
        <v>19</v>
      </c>
      <c r="X1" t="n">
        <v>20</v>
      </c>
      <c r="Y1" t="n">
        <v>21</v>
      </c>
      <c r="Z1" t="n">
        <v>22</v>
      </c>
      <c r="AA1" t="n">
        <v>23</v>
      </c>
      <c r="AB1" t="n">
        <v>24</v>
      </c>
      <c r="AC1" t="n">
        <v>25</v>
      </c>
      <c r="AD1" t="n">
        <v>26</v>
      </c>
      <c r="AE1" t="n">
        <v>27</v>
      </c>
      <c r="AF1" t="n">
        <v>28</v>
      </c>
      <c r="AG1" t="n">
        <v>29</v>
      </c>
      <c r="AH1" t="n">
        <v>30</v>
      </c>
      <c r="AI1" t="n">
        <v>31</v>
      </c>
      <c r="AJ1" t="n">
        <v>32</v>
      </c>
      <c r="AK1" t="n">
        <v>33</v>
      </c>
      <c r="AL1" t="n">
        <v>34</v>
      </c>
      <c r="AM1" t="n">
        <v>35</v>
      </c>
      <c r="AN1" t="n">
        <v>36</v>
      </c>
      <c r="AO1" t="n">
        <v>37</v>
      </c>
      <c r="AP1" t="n">
        <v>38</v>
      </c>
      <c r="AQ1" t="n">
        <v>39</v>
      </c>
      <c r="AR1" t="n">
        <v>40</v>
      </c>
      <c r="AS1" t="n">
        <v>41</v>
      </c>
      <c r="AT1" t="n">
        <v>42</v>
      </c>
      <c r="AU1" t="n">
        <v>43</v>
      </c>
      <c r="AV1" t="n">
        <v>44</v>
      </c>
      <c r="AW1" t="n">
        <v>45</v>
      </c>
      <c r="AX1" t="n">
        <v>46</v>
      </c>
      <c r="AY1" t="n">
        <v>47</v>
      </c>
      <c r="AZ1" t="n">
        <v>48</v>
      </c>
      <c r="BA1" t="n">
        <v>49</v>
      </c>
      <c r="BB1" t="n">
        <v>50</v>
      </c>
      <c r="BC1" t="n">
        <v>51</v>
      </c>
      <c r="BD1" t="n">
        <v>52</v>
      </c>
      <c r="BE1" t="n">
        <v>53</v>
      </c>
      <c r="BF1" t="n">
        <v>54</v>
      </c>
      <c r="BG1" t="n">
        <v>55</v>
      </c>
      <c r="BH1" t="n">
        <v>56</v>
      </c>
      <c r="BI1" t="n">
        <v>57</v>
      </c>
      <c r="BJ1" t="n">
        <v>58</v>
      </c>
      <c r="BK1" t="n">
        <v>59</v>
      </c>
      <c r="BL1" t="n">
        <v>60</v>
      </c>
      <c r="BM1" t="n">
        <v>61</v>
      </c>
      <c r="BN1" t="n">
        <v>62</v>
      </c>
      <c r="BO1" t="n">
        <v>63</v>
      </c>
      <c r="BP1" t="n">
        <v>64</v>
      </c>
      <c r="BQ1" t="n">
        <v>65</v>
      </c>
      <c r="BR1" t="n">
        <v>66</v>
      </c>
      <c r="BS1" t="n">
        <v>67</v>
      </c>
      <c r="BT1" t="n">
        <v>68</v>
      </c>
      <c r="BU1" t="n">
        <v>69</v>
      </c>
      <c r="BV1" t="n">
        <v>70</v>
      </c>
      <c r="BW1" t="n">
        <v>71</v>
      </c>
      <c r="BX1" t="n">
        <v>72</v>
      </c>
      <c r="BY1" t="n">
        <v>73</v>
      </c>
    </row>
    <row r="2" spans="1:77">
      <c r="E2" t="s">
        <v>1</v>
      </c>
      <c r="F2" t="s">
        <v>2</v>
      </c>
      <c r="G2" t="n">
        <v>1960</v>
      </c>
      <c r="H2" t="n">
        <v>1961</v>
      </c>
      <c r="I2" t="n">
        <v>1962</v>
      </c>
      <c r="J2" t="n">
        <v>1963</v>
      </c>
      <c r="K2" t="n">
        <v>1964</v>
      </c>
      <c r="L2" t="n">
        <v>1965</v>
      </c>
      <c r="M2" t="n">
        <v>1966</v>
      </c>
      <c r="N2" t="n">
        <v>1967</v>
      </c>
      <c r="O2" t="n">
        <v>1968</v>
      </c>
      <c r="P2" t="n">
        <v>1969</v>
      </c>
      <c r="Q2" t="n">
        <v>1970</v>
      </c>
      <c r="R2" t="n">
        <v>1971</v>
      </c>
      <c r="S2" t="n">
        <v>1972</v>
      </c>
      <c r="T2" t="n">
        <v>1973</v>
      </c>
      <c r="U2" t="n">
        <v>1974</v>
      </c>
      <c r="V2" t="n">
        <v>1975</v>
      </c>
      <c r="W2" t="n">
        <v>1976</v>
      </c>
      <c r="X2" t="n">
        <v>1977</v>
      </c>
      <c r="Y2" t="n">
        <v>1978</v>
      </c>
      <c r="Z2" t="n">
        <v>1979</v>
      </c>
      <c r="AA2" t="n">
        <v>1980</v>
      </c>
      <c r="AB2" t="n">
        <v>1981</v>
      </c>
      <c r="AC2" t="n">
        <v>1982</v>
      </c>
      <c r="AD2" t="n">
        <v>1983</v>
      </c>
      <c r="AE2" t="n">
        <v>1984</v>
      </c>
      <c r="AF2" t="n">
        <v>1985</v>
      </c>
      <c r="AG2" t="n">
        <v>1986</v>
      </c>
      <c r="AH2" t="n">
        <v>1987</v>
      </c>
      <c r="AI2" t="n">
        <v>1988</v>
      </c>
      <c r="AJ2" t="n">
        <v>1989</v>
      </c>
      <c r="AK2" t="n">
        <v>1990</v>
      </c>
      <c r="AL2" t="n">
        <v>1991</v>
      </c>
      <c r="AM2" t="n">
        <v>1992</v>
      </c>
      <c r="AN2" t="n">
        <v>1993</v>
      </c>
      <c r="AO2" t="n">
        <v>1994</v>
      </c>
      <c r="AP2" t="n">
        <v>1995</v>
      </c>
      <c r="AQ2" t="n">
        <v>1996</v>
      </c>
      <c r="AR2" t="n">
        <v>1997</v>
      </c>
      <c r="AS2" t="n">
        <v>1998</v>
      </c>
      <c r="AT2" t="n">
        <v>1999</v>
      </c>
      <c r="AU2" t="n">
        <v>2000</v>
      </c>
      <c r="AV2" t="n">
        <v>2001</v>
      </c>
      <c r="AW2" t="n">
        <v>2002</v>
      </c>
      <c r="AX2" t="n">
        <v>2003</v>
      </c>
      <c r="AY2" t="n">
        <v>2004</v>
      </c>
      <c r="AZ2" t="n">
        <v>2005</v>
      </c>
      <c r="BA2" t="n">
        <v>2006</v>
      </c>
      <c r="BB2" t="n">
        <v>2007</v>
      </c>
      <c r="BC2" t="n">
        <v>2008</v>
      </c>
      <c r="BD2" t="n">
        <v>2009</v>
      </c>
      <c r="BE2" t="n">
        <v>2010</v>
      </c>
      <c r="BF2" t="n">
        <v>2011</v>
      </c>
      <c r="BG2" t="n">
        <v>2012</v>
      </c>
      <c r="BH2" t="n">
        <v>2013</v>
      </c>
      <c r="BI2" t="n">
        <v>2014</v>
      </c>
      <c r="BJ2" t="n">
        <v>2015</v>
      </c>
      <c r="BK2" t="n">
        <v>2016</v>
      </c>
      <c r="BL2" t="n">
        <v>2017</v>
      </c>
      <c r="BM2" t="n">
        <v>2018</v>
      </c>
      <c r="BN2" t="n">
        <v>2019</v>
      </c>
      <c r="BO2" t="n">
        <v>2020</v>
      </c>
      <c r="BP2" t="n">
        <v>2021</v>
      </c>
      <c r="BQ2" t="n">
        <v>2022</v>
      </c>
      <c r="BR2" t="n">
        <v>2023</v>
      </c>
      <c r="BS2" t="n">
        <v>2024</v>
      </c>
      <c r="BT2" t="n">
        <v>2025</v>
      </c>
      <c r="BU2" t="n">
        <v>2026</v>
      </c>
      <c r="BV2" t="n">
        <v>2027</v>
      </c>
      <c r="BW2" t="n">
        <v>2028</v>
      </c>
      <c r="BX2" t="n">
        <v>2029</v>
      </c>
      <c r="BY2" t="n">
        <v>2030</v>
      </c>
    </row>
    <row r="3" spans="1:77">
      <c r="A3" t="s">
        <v>3</v>
      </c>
    </row>
    <row r="4" spans="1:77">
      <c r="A4" t="s">
        <v>4</v>
      </c>
    </row>
    <row r="5" spans="1:77">
      <c r="B5" t="s">
        <v>5</v>
      </c>
      <c r="C5" t="s">
        <v>6</v>
      </c>
      <c r="D5">
        <f>VLOOKUP(C5,'EIA Consumption'!C:D,2,FALSE)</f>
        <v/>
      </c>
      <c r="E5" t="s">
        <v>7</v>
      </c>
      <c r="G5">
        <f>VLOOKUP($C5,'EIA Consumption'!$C:$CD,'Dashboard M5 Price Annual'!G$1,FALSE)</f>
        <v/>
      </c>
      <c r="H5">
        <f>VLOOKUP($C5,'EIA Consumption'!$C:$CD,'Dashboard M5 Price Annual'!H$1,FALSE)</f>
        <v/>
      </c>
      <c r="I5">
        <f>VLOOKUP($C5,'EIA Consumption'!$C:$CD,'Dashboard M5 Price Annual'!I$1,FALSE)</f>
        <v/>
      </c>
      <c r="J5">
        <f>VLOOKUP($C5,'EIA Consumption'!$C:$CD,'Dashboard M5 Price Annual'!J$1,FALSE)</f>
        <v/>
      </c>
      <c r="K5">
        <f>VLOOKUP($C5,'EIA Consumption'!$C:$CD,'Dashboard M5 Price Annual'!K$1,FALSE)</f>
        <v/>
      </c>
      <c r="L5">
        <f>VLOOKUP($C5,'EIA Consumption'!$C:$CD,'Dashboard M5 Price Annual'!L$1,FALSE)</f>
        <v/>
      </c>
      <c r="M5">
        <f>VLOOKUP($C5,'EIA Consumption'!$C:$CD,'Dashboard M5 Price Annual'!M$1,FALSE)</f>
        <v/>
      </c>
      <c r="N5">
        <f>VLOOKUP($C5,'EIA Consumption'!$C:$CD,'Dashboard M5 Price Annual'!N$1,FALSE)</f>
        <v/>
      </c>
      <c r="O5">
        <f>VLOOKUP($C5,'EIA Consumption'!$C:$CD,'Dashboard M5 Price Annual'!O$1,FALSE)</f>
        <v/>
      </c>
      <c r="P5">
        <f>VLOOKUP($C5,'EIA Consumption'!$C:$CD,'Dashboard M5 Price Annual'!P$1,FALSE)</f>
        <v/>
      </c>
      <c r="Q5">
        <f>VLOOKUP($C5,'EIA Consumption'!$C:$CD,'Dashboard M5 Price Annual'!Q$1,FALSE)</f>
        <v/>
      </c>
      <c r="R5">
        <f>VLOOKUP($C5,'EIA Consumption'!$C:$CD,'Dashboard M5 Price Annual'!R$1,FALSE)</f>
        <v/>
      </c>
      <c r="S5">
        <f>VLOOKUP($C5,'EIA Consumption'!$C:$CD,'Dashboard M5 Price Annual'!S$1,FALSE)</f>
        <v/>
      </c>
      <c r="T5">
        <f>VLOOKUP($C5,'EIA Consumption'!$C:$CD,'Dashboard M5 Price Annual'!T$1,FALSE)</f>
        <v/>
      </c>
      <c r="U5">
        <f>VLOOKUP($C5,'EIA Consumption'!$C:$CD,'Dashboard M5 Price Annual'!U$1,FALSE)</f>
        <v/>
      </c>
      <c r="V5">
        <f>VLOOKUP($C5,'EIA Consumption'!$C:$CD,'Dashboard M5 Price Annual'!V$1,FALSE)</f>
        <v/>
      </c>
      <c r="W5">
        <f>VLOOKUP($C5,'EIA Consumption'!$C:$CD,'Dashboard M5 Price Annual'!W$1,FALSE)</f>
        <v/>
      </c>
      <c r="X5">
        <f>VLOOKUP($C5,'EIA Consumption'!$C:$CD,'Dashboard M5 Price Annual'!X$1,FALSE)</f>
        <v/>
      </c>
      <c r="Y5">
        <f>VLOOKUP($C5,'EIA Consumption'!$C:$CD,'Dashboard M5 Price Annual'!Y$1,FALSE)</f>
        <v/>
      </c>
      <c r="Z5">
        <f>VLOOKUP($C5,'EIA Consumption'!$C:$CD,'Dashboard M5 Price Annual'!Z$1,FALSE)</f>
        <v/>
      </c>
      <c r="AA5">
        <f>VLOOKUP($C5,'EIA Consumption'!$C:$CD,'Dashboard M5 Price Annual'!AA$1,FALSE)</f>
        <v/>
      </c>
      <c r="AB5">
        <f>VLOOKUP($C5,'EIA Consumption'!$C:$CD,'Dashboard M5 Price Annual'!AB$1,FALSE)</f>
        <v/>
      </c>
      <c r="AC5">
        <f>VLOOKUP($C5,'EIA Consumption'!$C:$CD,'Dashboard M5 Price Annual'!AC$1,FALSE)</f>
        <v/>
      </c>
      <c r="AD5">
        <f>VLOOKUP($C5,'EIA Consumption'!$C:$CD,'Dashboard M5 Price Annual'!AD$1,FALSE)</f>
        <v/>
      </c>
      <c r="AE5">
        <f>VLOOKUP($C5,'EIA Consumption'!$C:$CD,'Dashboard M5 Price Annual'!AE$1,FALSE)</f>
        <v/>
      </c>
      <c r="AF5">
        <f>VLOOKUP($C5,'EIA Consumption'!$C:$CD,'Dashboard M5 Price Annual'!AF$1,FALSE)</f>
        <v/>
      </c>
      <c r="AG5">
        <f>VLOOKUP($C5,'EIA Consumption'!$C:$CD,'Dashboard M5 Price Annual'!AG$1,FALSE)</f>
        <v/>
      </c>
      <c r="AH5">
        <f>VLOOKUP($C5,'EIA Consumption'!$C:$CD,'Dashboard M5 Price Annual'!AH$1,FALSE)</f>
        <v/>
      </c>
      <c r="AI5">
        <f>VLOOKUP($C5,'EIA Consumption'!$C:$CD,'Dashboard M5 Price Annual'!AI$1,FALSE)</f>
        <v/>
      </c>
      <c r="AJ5">
        <f>VLOOKUP($C5,'EIA Consumption'!$C:$CD,'Dashboard M5 Price Annual'!AJ$1,FALSE)</f>
        <v/>
      </c>
      <c r="AK5">
        <f>VLOOKUP($C5,'EIA Consumption'!$C:$CD,'Dashboard M5 Price Annual'!AK$1,FALSE)</f>
        <v/>
      </c>
      <c r="AL5">
        <f>VLOOKUP($C5,'EIA Consumption'!$C:$CD,'Dashboard M5 Price Annual'!AL$1,FALSE)</f>
        <v/>
      </c>
      <c r="AM5">
        <f>VLOOKUP($C5,'EIA Consumption'!$C:$CD,'Dashboard M5 Price Annual'!AM$1,FALSE)</f>
        <v/>
      </c>
      <c r="AN5">
        <f>VLOOKUP($C5,'EIA Consumption'!$C:$CD,'Dashboard M5 Price Annual'!AN$1,FALSE)</f>
        <v/>
      </c>
      <c r="AO5">
        <f>VLOOKUP($C5,'EIA Consumption'!$C:$CD,'Dashboard M5 Price Annual'!AO$1,FALSE)</f>
        <v/>
      </c>
      <c r="AP5">
        <f>VLOOKUP($C5,'EIA Consumption'!$C:$CD,'Dashboard M5 Price Annual'!AP$1,FALSE)</f>
        <v/>
      </c>
      <c r="AQ5">
        <f>VLOOKUP($C5,'EIA Consumption'!$C:$CD,'Dashboard M5 Price Annual'!AQ$1,FALSE)</f>
        <v/>
      </c>
      <c r="AR5">
        <f>VLOOKUP($C5,'EIA Consumption'!$C:$CD,'Dashboard M5 Price Annual'!AR$1,FALSE)</f>
        <v/>
      </c>
      <c r="AS5">
        <f>VLOOKUP($C5,'EIA Consumption'!$C:$CD,'Dashboard M5 Price Annual'!AS$1,FALSE)</f>
        <v/>
      </c>
      <c r="AT5">
        <f>VLOOKUP($C5,'EIA Consumption'!$C:$CD,'Dashboard M5 Price Annual'!AT$1,FALSE)</f>
        <v/>
      </c>
      <c r="AU5">
        <f>VLOOKUP($C5,'EIA Consumption'!$C:$CD,'Dashboard M5 Price Annual'!AU$1,FALSE)</f>
        <v/>
      </c>
      <c r="AV5">
        <f>VLOOKUP($C5,'EIA Consumption'!$C:$CD,'Dashboard M5 Price Annual'!AV$1,FALSE)</f>
        <v/>
      </c>
      <c r="AW5">
        <f>VLOOKUP($C5,'EIA Consumption'!$C:$CD,'Dashboard M5 Price Annual'!AW$1,FALSE)</f>
        <v/>
      </c>
      <c r="AX5">
        <f>VLOOKUP($C5,'EIA Consumption'!$C:$CD,'Dashboard M5 Price Annual'!AX$1,FALSE)</f>
        <v/>
      </c>
      <c r="AY5">
        <f>VLOOKUP($C5,'EIA Consumption'!$C:$CD,'Dashboard M5 Price Annual'!AY$1,FALSE)</f>
        <v/>
      </c>
      <c r="AZ5">
        <f>VLOOKUP($C5,'EIA Consumption'!$C:$CD,'Dashboard M5 Price Annual'!AZ$1,FALSE)</f>
        <v/>
      </c>
      <c r="BA5">
        <f>VLOOKUP($C5,'EIA Consumption'!$C:$CD,'Dashboard M5 Price Annual'!BA$1,FALSE)</f>
        <v/>
      </c>
      <c r="BB5">
        <f>VLOOKUP($C5,'EIA Consumption'!$C:$CD,'Dashboard M5 Price Annual'!BB$1,FALSE)</f>
        <v/>
      </c>
      <c r="BC5">
        <f>VLOOKUP($C5,'EIA Consumption'!$C:$CD,'Dashboard M5 Price Annual'!BC$1,FALSE)</f>
        <v/>
      </c>
      <c r="BD5">
        <f>VLOOKUP($C5,'EIA Consumption'!$C:$CD,'Dashboard M5 Price Annual'!BD$1,FALSE)</f>
        <v/>
      </c>
      <c r="BE5">
        <f>VLOOKUP($C5,'EIA Consumption'!$C:$CD,'Dashboard M5 Price Annual'!BE$1,FALSE)</f>
        <v/>
      </c>
      <c r="BF5">
        <f>VLOOKUP($C5,'EIA Consumption'!$C:$CD,'Dashboard M5 Price Annual'!BF$1,FALSE)</f>
        <v/>
      </c>
      <c r="BG5">
        <f>VLOOKUP($C5,'EIA Consumption'!$C:$CD,'Dashboard M5 Price Annual'!BG$1,FALSE)</f>
        <v/>
      </c>
      <c r="BH5">
        <f>VLOOKUP($C5,'EIA Consumption'!$C:$CD,'Dashboard M5 Price Annual'!BH$1,FALSE)</f>
        <v/>
      </c>
      <c r="BI5">
        <f>VLOOKUP($C5,'EIA Consumption'!$C:$CD,'Dashboard M5 Price Annual'!BI$1,FALSE)</f>
        <v/>
      </c>
      <c r="BJ5">
        <f>VLOOKUP($C5,'EIA Consumption'!$C:$CD,'Dashboard M5 Price Annual'!BJ$1,FALSE)</f>
        <v/>
      </c>
      <c r="BK5">
        <f>VLOOKUP($C5,'EIA Consumption'!$C:$CD,'Dashboard M5 Price Annual'!BK$1,FALSE)</f>
        <v/>
      </c>
      <c r="BL5">
        <f>VLOOKUP($C5,'EIA Consumption'!$C:$CD,'Dashboard M5 Price Annual'!BL$1,FALSE)</f>
        <v/>
      </c>
      <c r="BM5">
        <f>VLOOKUP($C5,'EIA Consumption'!$C:$CD,'Dashboard M5 Price Annual'!BM$1,FALSE)</f>
        <v/>
      </c>
      <c r="BN5">
        <f>VLOOKUP($C5,'EIA Consumption'!$C:$CD,'Dashboard M5 Price Annual'!BN$1,FALSE)</f>
        <v/>
      </c>
      <c r="BO5">
        <f>VLOOKUP($C5,'EIA Consumption'!$C:$CD,'Dashboard M5 Price Annual'!BO$1,FALSE)</f>
        <v/>
      </c>
      <c r="BP5">
        <f>VLOOKUP($C5,'EIA Consumption'!$C:$CD,'Dashboard M5 Price Annual'!BP$1,FALSE)</f>
        <v/>
      </c>
      <c r="BQ5">
        <f>VLOOKUP($C5,'EIA Consumption'!$C:$CD,'Dashboard M5 Price Annual'!BQ$1,FALSE)</f>
        <v/>
      </c>
      <c r="BR5">
        <f>VLOOKUP($C5,'EIA Consumption'!$C:$CD,'Dashboard M5 Price Annual'!BR$1,FALSE)</f>
        <v/>
      </c>
      <c r="BS5">
        <f>VLOOKUP($C5,'EIA Consumption'!$C:$CD,'Dashboard M5 Price Annual'!BS$1,FALSE)</f>
        <v/>
      </c>
      <c r="BT5">
        <f>VLOOKUP($C5,'EIA Consumption'!$C:$CD,'Dashboard M5 Price Annual'!BT$1,FALSE)</f>
        <v/>
      </c>
      <c r="BU5">
        <f>VLOOKUP($C5,'EIA Consumption'!$C:$CD,'Dashboard M5 Price Annual'!BU$1,FALSE)</f>
        <v/>
      </c>
      <c r="BV5">
        <f>VLOOKUP($C5,'EIA Consumption'!$C:$CD,'Dashboard M5 Price Annual'!BV$1,FALSE)</f>
        <v/>
      </c>
      <c r="BW5">
        <f>VLOOKUP($C5,'EIA Consumption'!$C:$CD,'Dashboard M5 Price Annual'!BW$1,FALSE)</f>
        <v/>
      </c>
      <c r="BX5">
        <f>VLOOKUP($C5,'EIA Consumption'!$C:$CD,'Dashboard M5 Price Annual'!BX$1,FALSE)</f>
        <v/>
      </c>
      <c r="BY5">
        <f>VLOOKUP($C5,'EIA Consumption'!$C:$CD,'Dashboard M5 Price Annual'!BY$1,FALSE)</f>
        <v/>
      </c>
    </row>
    <row r="6" spans="1:77">
      <c r="B6" t="s">
        <v>8</v>
      </c>
      <c r="C6" t="s">
        <v>9</v>
      </c>
      <c r="D6">
        <f>VLOOKUP(C6,'EIA Consumption'!C:D,2,FALSE)</f>
        <v/>
      </c>
      <c r="E6" t="s">
        <v>7</v>
      </c>
      <c r="G6">
        <f>VLOOKUP($C6,'EIA Consumption'!$C:$CD,'Dashboard M5 Price Annual'!G$1,FALSE)</f>
        <v/>
      </c>
      <c r="H6">
        <f>VLOOKUP($C6,'EIA Consumption'!$C:$CD,'Dashboard M5 Price Annual'!H$1,FALSE)</f>
        <v/>
      </c>
      <c r="I6">
        <f>VLOOKUP($C6,'EIA Consumption'!$C:$CD,'Dashboard M5 Price Annual'!I$1,FALSE)</f>
        <v/>
      </c>
      <c r="J6">
        <f>VLOOKUP($C6,'EIA Consumption'!$C:$CD,'Dashboard M5 Price Annual'!J$1,FALSE)</f>
        <v/>
      </c>
      <c r="K6">
        <f>VLOOKUP($C6,'EIA Consumption'!$C:$CD,'Dashboard M5 Price Annual'!K$1,FALSE)</f>
        <v/>
      </c>
      <c r="L6">
        <f>VLOOKUP($C6,'EIA Consumption'!$C:$CD,'Dashboard M5 Price Annual'!L$1,FALSE)</f>
        <v/>
      </c>
      <c r="M6">
        <f>VLOOKUP($C6,'EIA Consumption'!$C:$CD,'Dashboard M5 Price Annual'!M$1,FALSE)</f>
        <v/>
      </c>
      <c r="N6">
        <f>VLOOKUP($C6,'EIA Consumption'!$C:$CD,'Dashboard M5 Price Annual'!N$1,FALSE)</f>
        <v/>
      </c>
      <c r="O6">
        <f>VLOOKUP($C6,'EIA Consumption'!$C:$CD,'Dashboard M5 Price Annual'!O$1,FALSE)</f>
        <v/>
      </c>
      <c r="P6">
        <f>VLOOKUP($C6,'EIA Consumption'!$C:$CD,'Dashboard M5 Price Annual'!P$1,FALSE)</f>
        <v/>
      </c>
      <c r="Q6">
        <f>VLOOKUP($C6,'EIA Consumption'!$C:$CD,'Dashboard M5 Price Annual'!Q$1,FALSE)</f>
        <v/>
      </c>
      <c r="R6">
        <f>VLOOKUP($C6,'EIA Consumption'!$C:$CD,'Dashboard M5 Price Annual'!R$1,FALSE)</f>
        <v/>
      </c>
      <c r="S6">
        <f>VLOOKUP($C6,'EIA Consumption'!$C:$CD,'Dashboard M5 Price Annual'!S$1,FALSE)</f>
        <v/>
      </c>
      <c r="T6">
        <f>VLOOKUP($C6,'EIA Consumption'!$C:$CD,'Dashboard M5 Price Annual'!T$1,FALSE)</f>
        <v/>
      </c>
      <c r="U6">
        <f>VLOOKUP($C6,'EIA Consumption'!$C:$CD,'Dashboard M5 Price Annual'!U$1,FALSE)</f>
        <v/>
      </c>
      <c r="V6">
        <f>VLOOKUP($C6,'EIA Consumption'!$C:$CD,'Dashboard M5 Price Annual'!V$1,FALSE)</f>
        <v/>
      </c>
      <c r="W6">
        <f>VLOOKUP($C6,'EIA Consumption'!$C:$CD,'Dashboard M5 Price Annual'!W$1,FALSE)</f>
        <v/>
      </c>
      <c r="X6">
        <f>VLOOKUP($C6,'EIA Consumption'!$C:$CD,'Dashboard M5 Price Annual'!X$1,FALSE)</f>
        <v/>
      </c>
      <c r="Y6">
        <f>VLOOKUP($C6,'EIA Consumption'!$C:$CD,'Dashboard M5 Price Annual'!Y$1,FALSE)</f>
        <v/>
      </c>
      <c r="Z6">
        <f>VLOOKUP($C6,'EIA Consumption'!$C:$CD,'Dashboard M5 Price Annual'!Z$1,FALSE)</f>
        <v/>
      </c>
      <c r="AA6">
        <f>VLOOKUP($C6,'EIA Consumption'!$C:$CD,'Dashboard M5 Price Annual'!AA$1,FALSE)</f>
        <v/>
      </c>
      <c r="AB6">
        <f>VLOOKUP($C6,'EIA Consumption'!$C:$CD,'Dashboard M5 Price Annual'!AB$1,FALSE)</f>
        <v/>
      </c>
      <c r="AC6">
        <f>VLOOKUP($C6,'EIA Consumption'!$C:$CD,'Dashboard M5 Price Annual'!AC$1,FALSE)</f>
        <v/>
      </c>
      <c r="AD6">
        <f>VLOOKUP($C6,'EIA Consumption'!$C:$CD,'Dashboard M5 Price Annual'!AD$1,FALSE)</f>
        <v/>
      </c>
      <c r="AE6">
        <f>VLOOKUP($C6,'EIA Consumption'!$C:$CD,'Dashboard M5 Price Annual'!AE$1,FALSE)</f>
        <v/>
      </c>
      <c r="AF6">
        <f>VLOOKUP($C6,'EIA Consumption'!$C:$CD,'Dashboard M5 Price Annual'!AF$1,FALSE)</f>
        <v/>
      </c>
      <c r="AG6">
        <f>VLOOKUP($C6,'EIA Consumption'!$C:$CD,'Dashboard M5 Price Annual'!AG$1,FALSE)</f>
        <v/>
      </c>
      <c r="AH6">
        <f>VLOOKUP($C6,'EIA Consumption'!$C:$CD,'Dashboard M5 Price Annual'!AH$1,FALSE)</f>
        <v/>
      </c>
      <c r="AI6">
        <f>VLOOKUP($C6,'EIA Consumption'!$C:$CD,'Dashboard M5 Price Annual'!AI$1,FALSE)</f>
        <v/>
      </c>
      <c r="AJ6">
        <f>VLOOKUP($C6,'EIA Consumption'!$C:$CD,'Dashboard M5 Price Annual'!AJ$1,FALSE)</f>
        <v/>
      </c>
      <c r="AK6">
        <f>VLOOKUP($C6,'EIA Consumption'!$C:$CD,'Dashboard M5 Price Annual'!AK$1,FALSE)</f>
        <v/>
      </c>
      <c r="AL6">
        <f>VLOOKUP($C6,'EIA Consumption'!$C:$CD,'Dashboard M5 Price Annual'!AL$1,FALSE)</f>
        <v/>
      </c>
      <c r="AM6">
        <f>VLOOKUP($C6,'EIA Consumption'!$C:$CD,'Dashboard M5 Price Annual'!AM$1,FALSE)</f>
        <v/>
      </c>
      <c r="AN6">
        <f>VLOOKUP($C6,'EIA Consumption'!$C:$CD,'Dashboard M5 Price Annual'!AN$1,FALSE)</f>
        <v/>
      </c>
      <c r="AO6">
        <f>VLOOKUP($C6,'EIA Consumption'!$C:$CD,'Dashboard M5 Price Annual'!AO$1,FALSE)</f>
        <v/>
      </c>
      <c r="AP6">
        <f>VLOOKUP($C6,'EIA Consumption'!$C:$CD,'Dashboard M5 Price Annual'!AP$1,FALSE)</f>
        <v/>
      </c>
      <c r="AQ6">
        <f>VLOOKUP($C6,'EIA Consumption'!$C:$CD,'Dashboard M5 Price Annual'!AQ$1,FALSE)</f>
        <v/>
      </c>
      <c r="AR6">
        <f>VLOOKUP($C6,'EIA Consumption'!$C:$CD,'Dashboard M5 Price Annual'!AR$1,FALSE)</f>
        <v/>
      </c>
      <c r="AS6">
        <f>VLOOKUP($C6,'EIA Consumption'!$C:$CD,'Dashboard M5 Price Annual'!AS$1,FALSE)</f>
        <v/>
      </c>
      <c r="AT6">
        <f>VLOOKUP($C6,'EIA Consumption'!$C:$CD,'Dashboard M5 Price Annual'!AT$1,FALSE)</f>
        <v/>
      </c>
      <c r="AU6">
        <f>VLOOKUP($C6,'EIA Consumption'!$C:$CD,'Dashboard M5 Price Annual'!AU$1,FALSE)</f>
        <v/>
      </c>
      <c r="AV6">
        <f>VLOOKUP($C6,'EIA Consumption'!$C:$CD,'Dashboard M5 Price Annual'!AV$1,FALSE)</f>
        <v/>
      </c>
      <c r="AW6">
        <f>VLOOKUP($C6,'EIA Consumption'!$C:$CD,'Dashboard M5 Price Annual'!AW$1,FALSE)</f>
        <v/>
      </c>
      <c r="AX6">
        <f>VLOOKUP($C6,'EIA Consumption'!$C:$CD,'Dashboard M5 Price Annual'!AX$1,FALSE)</f>
        <v/>
      </c>
      <c r="AY6">
        <f>VLOOKUP($C6,'EIA Consumption'!$C:$CD,'Dashboard M5 Price Annual'!AY$1,FALSE)</f>
        <v/>
      </c>
      <c r="AZ6">
        <f>VLOOKUP($C6,'EIA Consumption'!$C:$CD,'Dashboard M5 Price Annual'!AZ$1,FALSE)</f>
        <v/>
      </c>
      <c r="BA6">
        <f>VLOOKUP($C6,'EIA Consumption'!$C:$CD,'Dashboard M5 Price Annual'!BA$1,FALSE)</f>
        <v/>
      </c>
      <c r="BB6">
        <f>VLOOKUP($C6,'EIA Consumption'!$C:$CD,'Dashboard M5 Price Annual'!BB$1,FALSE)</f>
        <v/>
      </c>
      <c r="BC6">
        <f>VLOOKUP($C6,'EIA Consumption'!$C:$CD,'Dashboard M5 Price Annual'!BC$1,FALSE)</f>
        <v/>
      </c>
      <c r="BD6">
        <f>VLOOKUP($C6,'EIA Consumption'!$C:$CD,'Dashboard M5 Price Annual'!BD$1,FALSE)</f>
        <v/>
      </c>
      <c r="BE6">
        <f>VLOOKUP($C6,'EIA Consumption'!$C:$CD,'Dashboard M5 Price Annual'!BE$1,FALSE)</f>
        <v/>
      </c>
      <c r="BF6">
        <f>VLOOKUP($C6,'EIA Consumption'!$C:$CD,'Dashboard M5 Price Annual'!BF$1,FALSE)</f>
        <v/>
      </c>
      <c r="BG6">
        <f>VLOOKUP($C6,'EIA Consumption'!$C:$CD,'Dashboard M5 Price Annual'!BG$1,FALSE)</f>
        <v/>
      </c>
      <c r="BH6">
        <f>VLOOKUP($C6,'EIA Consumption'!$C:$CD,'Dashboard M5 Price Annual'!BH$1,FALSE)</f>
        <v/>
      </c>
      <c r="BI6">
        <f>VLOOKUP($C6,'EIA Consumption'!$C:$CD,'Dashboard M5 Price Annual'!BI$1,FALSE)</f>
        <v/>
      </c>
      <c r="BJ6">
        <f>VLOOKUP($C6,'EIA Consumption'!$C:$CD,'Dashboard M5 Price Annual'!BJ$1,FALSE)</f>
        <v/>
      </c>
      <c r="BK6">
        <f>VLOOKUP($C6,'EIA Consumption'!$C:$CD,'Dashboard M5 Price Annual'!BK$1,FALSE)</f>
        <v/>
      </c>
      <c r="BL6">
        <f>VLOOKUP($C6,'EIA Consumption'!$C:$CD,'Dashboard M5 Price Annual'!BL$1,FALSE)</f>
        <v/>
      </c>
      <c r="BM6">
        <f>VLOOKUP($C6,'EIA Consumption'!$C:$CD,'Dashboard M5 Price Annual'!BM$1,FALSE)</f>
        <v/>
      </c>
      <c r="BN6">
        <f>VLOOKUP($C6,'EIA Consumption'!$C:$CD,'Dashboard M5 Price Annual'!BN$1,FALSE)</f>
        <v/>
      </c>
      <c r="BO6">
        <f>VLOOKUP($C6,'EIA Consumption'!$C:$CD,'Dashboard M5 Price Annual'!BO$1,FALSE)</f>
        <v/>
      </c>
      <c r="BP6">
        <f>VLOOKUP($C6,'EIA Consumption'!$C:$CD,'Dashboard M5 Price Annual'!BP$1,FALSE)</f>
        <v/>
      </c>
      <c r="BQ6">
        <f>VLOOKUP($C6,'EIA Consumption'!$C:$CD,'Dashboard M5 Price Annual'!BQ$1,FALSE)</f>
        <v/>
      </c>
      <c r="BR6">
        <f>VLOOKUP($C6,'EIA Consumption'!$C:$CD,'Dashboard M5 Price Annual'!BR$1,FALSE)</f>
        <v/>
      </c>
      <c r="BS6">
        <f>VLOOKUP($C6,'EIA Consumption'!$C:$CD,'Dashboard M5 Price Annual'!BS$1,FALSE)</f>
        <v/>
      </c>
      <c r="BT6">
        <f>VLOOKUP($C6,'EIA Consumption'!$C:$CD,'Dashboard M5 Price Annual'!BT$1,FALSE)</f>
        <v/>
      </c>
      <c r="BU6">
        <f>VLOOKUP($C6,'EIA Consumption'!$C:$CD,'Dashboard M5 Price Annual'!BU$1,FALSE)</f>
        <v/>
      </c>
      <c r="BV6">
        <f>VLOOKUP($C6,'EIA Consumption'!$C:$CD,'Dashboard M5 Price Annual'!BV$1,FALSE)</f>
        <v/>
      </c>
      <c r="BW6">
        <f>VLOOKUP($C6,'EIA Consumption'!$C:$CD,'Dashboard M5 Price Annual'!BW$1,FALSE)</f>
        <v/>
      </c>
      <c r="BX6">
        <f>VLOOKUP($C6,'EIA Consumption'!$C:$CD,'Dashboard M5 Price Annual'!BX$1,FALSE)</f>
        <v/>
      </c>
      <c r="BY6">
        <f>VLOOKUP($C6,'EIA Consumption'!$C:$CD,'Dashboard M5 Price Annual'!BY$1,FALSE)</f>
        <v/>
      </c>
    </row>
    <row r="7" spans="1:77">
      <c r="B7" t="s">
        <v>10</v>
      </c>
      <c r="C7" t="s">
        <v>11</v>
      </c>
      <c r="D7">
        <f>VLOOKUP(C7,'EIA Consumption'!C:D,2,FALSE)</f>
        <v/>
      </c>
      <c r="E7" t="s">
        <v>7</v>
      </c>
      <c r="G7">
        <f>VLOOKUP($C7,'EIA Consumption'!$C:$CD,'Dashboard M5 Price Annual'!G$1,FALSE)</f>
        <v/>
      </c>
      <c r="H7">
        <f>VLOOKUP($C7,'EIA Consumption'!$C:$CD,'Dashboard M5 Price Annual'!H$1,FALSE)</f>
        <v/>
      </c>
      <c r="I7">
        <f>VLOOKUP($C7,'EIA Consumption'!$C:$CD,'Dashboard M5 Price Annual'!I$1,FALSE)</f>
        <v/>
      </c>
      <c r="J7">
        <f>VLOOKUP($C7,'EIA Consumption'!$C:$CD,'Dashboard M5 Price Annual'!J$1,FALSE)</f>
        <v/>
      </c>
      <c r="K7">
        <f>VLOOKUP($C7,'EIA Consumption'!$C:$CD,'Dashboard M5 Price Annual'!K$1,FALSE)</f>
        <v/>
      </c>
      <c r="L7">
        <f>VLOOKUP($C7,'EIA Consumption'!$C:$CD,'Dashboard M5 Price Annual'!L$1,FALSE)</f>
        <v/>
      </c>
      <c r="M7">
        <f>VLOOKUP($C7,'EIA Consumption'!$C:$CD,'Dashboard M5 Price Annual'!M$1,FALSE)</f>
        <v/>
      </c>
      <c r="N7">
        <f>VLOOKUP($C7,'EIA Consumption'!$C:$CD,'Dashboard M5 Price Annual'!N$1,FALSE)</f>
        <v/>
      </c>
      <c r="O7">
        <f>VLOOKUP($C7,'EIA Consumption'!$C:$CD,'Dashboard M5 Price Annual'!O$1,FALSE)</f>
        <v/>
      </c>
      <c r="P7">
        <f>VLOOKUP($C7,'EIA Consumption'!$C:$CD,'Dashboard M5 Price Annual'!P$1,FALSE)</f>
        <v/>
      </c>
      <c r="Q7">
        <f>VLOOKUP($C7,'EIA Consumption'!$C:$CD,'Dashboard M5 Price Annual'!Q$1,FALSE)</f>
        <v/>
      </c>
      <c r="R7">
        <f>VLOOKUP($C7,'EIA Consumption'!$C:$CD,'Dashboard M5 Price Annual'!R$1,FALSE)</f>
        <v/>
      </c>
      <c r="S7">
        <f>VLOOKUP($C7,'EIA Consumption'!$C:$CD,'Dashboard M5 Price Annual'!S$1,FALSE)</f>
        <v/>
      </c>
      <c r="T7">
        <f>VLOOKUP($C7,'EIA Consumption'!$C:$CD,'Dashboard M5 Price Annual'!T$1,FALSE)</f>
        <v/>
      </c>
      <c r="U7">
        <f>VLOOKUP($C7,'EIA Consumption'!$C:$CD,'Dashboard M5 Price Annual'!U$1,FALSE)</f>
        <v/>
      </c>
      <c r="V7">
        <f>VLOOKUP($C7,'EIA Consumption'!$C:$CD,'Dashboard M5 Price Annual'!V$1,FALSE)</f>
        <v/>
      </c>
      <c r="W7">
        <f>VLOOKUP($C7,'EIA Consumption'!$C:$CD,'Dashboard M5 Price Annual'!W$1,FALSE)</f>
        <v/>
      </c>
      <c r="X7">
        <f>VLOOKUP($C7,'EIA Consumption'!$C:$CD,'Dashboard M5 Price Annual'!X$1,FALSE)</f>
        <v/>
      </c>
      <c r="Y7">
        <f>VLOOKUP($C7,'EIA Consumption'!$C:$CD,'Dashboard M5 Price Annual'!Y$1,FALSE)</f>
        <v/>
      </c>
      <c r="Z7">
        <f>VLOOKUP($C7,'EIA Consumption'!$C:$CD,'Dashboard M5 Price Annual'!Z$1,FALSE)</f>
        <v/>
      </c>
      <c r="AA7">
        <f>VLOOKUP($C7,'EIA Consumption'!$C:$CD,'Dashboard M5 Price Annual'!AA$1,FALSE)</f>
        <v/>
      </c>
      <c r="AB7">
        <f>VLOOKUP($C7,'EIA Consumption'!$C:$CD,'Dashboard M5 Price Annual'!AB$1,FALSE)</f>
        <v/>
      </c>
      <c r="AC7">
        <f>VLOOKUP($C7,'EIA Consumption'!$C:$CD,'Dashboard M5 Price Annual'!AC$1,FALSE)</f>
        <v/>
      </c>
      <c r="AD7">
        <f>VLOOKUP($C7,'EIA Consumption'!$C:$CD,'Dashboard M5 Price Annual'!AD$1,FALSE)</f>
        <v/>
      </c>
      <c r="AE7">
        <f>VLOOKUP($C7,'EIA Consumption'!$C:$CD,'Dashboard M5 Price Annual'!AE$1,FALSE)</f>
        <v/>
      </c>
      <c r="AF7">
        <f>VLOOKUP($C7,'EIA Consumption'!$C:$CD,'Dashboard M5 Price Annual'!AF$1,FALSE)</f>
        <v/>
      </c>
      <c r="AG7">
        <f>VLOOKUP($C7,'EIA Consumption'!$C:$CD,'Dashboard M5 Price Annual'!AG$1,FALSE)</f>
        <v/>
      </c>
      <c r="AH7">
        <f>VLOOKUP($C7,'EIA Consumption'!$C:$CD,'Dashboard M5 Price Annual'!AH$1,FALSE)</f>
        <v/>
      </c>
      <c r="AI7">
        <f>VLOOKUP($C7,'EIA Consumption'!$C:$CD,'Dashboard M5 Price Annual'!AI$1,FALSE)</f>
        <v/>
      </c>
      <c r="AJ7">
        <f>VLOOKUP($C7,'EIA Consumption'!$C:$CD,'Dashboard M5 Price Annual'!AJ$1,FALSE)</f>
        <v/>
      </c>
      <c r="AK7">
        <f>VLOOKUP($C7,'EIA Consumption'!$C:$CD,'Dashboard M5 Price Annual'!AK$1,FALSE)</f>
        <v/>
      </c>
      <c r="AL7">
        <f>VLOOKUP($C7,'EIA Consumption'!$C:$CD,'Dashboard M5 Price Annual'!AL$1,FALSE)</f>
        <v/>
      </c>
      <c r="AM7">
        <f>VLOOKUP($C7,'EIA Consumption'!$C:$CD,'Dashboard M5 Price Annual'!AM$1,FALSE)</f>
        <v/>
      </c>
      <c r="AN7">
        <f>VLOOKUP($C7,'EIA Consumption'!$C:$CD,'Dashboard M5 Price Annual'!AN$1,FALSE)</f>
        <v/>
      </c>
      <c r="AO7">
        <f>VLOOKUP($C7,'EIA Consumption'!$C:$CD,'Dashboard M5 Price Annual'!AO$1,FALSE)</f>
        <v/>
      </c>
      <c r="AP7">
        <f>VLOOKUP($C7,'EIA Consumption'!$C:$CD,'Dashboard M5 Price Annual'!AP$1,FALSE)</f>
        <v/>
      </c>
      <c r="AQ7">
        <f>VLOOKUP($C7,'EIA Consumption'!$C:$CD,'Dashboard M5 Price Annual'!AQ$1,FALSE)</f>
        <v/>
      </c>
      <c r="AR7">
        <f>VLOOKUP($C7,'EIA Consumption'!$C:$CD,'Dashboard M5 Price Annual'!AR$1,FALSE)</f>
        <v/>
      </c>
      <c r="AS7">
        <f>VLOOKUP($C7,'EIA Consumption'!$C:$CD,'Dashboard M5 Price Annual'!AS$1,FALSE)</f>
        <v/>
      </c>
      <c r="AT7">
        <f>VLOOKUP($C7,'EIA Consumption'!$C:$CD,'Dashboard M5 Price Annual'!AT$1,FALSE)</f>
        <v/>
      </c>
      <c r="AU7">
        <f>VLOOKUP($C7,'EIA Consumption'!$C:$CD,'Dashboard M5 Price Annual'!AU$1,FALSE)</f>
        <v/>
      </c>
      <c r="AV7">
        <f>VLOOKUP($C7,'EIA Consumption'!$C:$CD,'Dashboard M5 Price Annual'!AV$1,FALSE)</f>
        <v/>
      </c>
      <c r="AW7">
        <f>VLOOKUP($C7,'EIA Consumption'!$C:$CD,'Dashboard M5 Price Annual'!AW$1,FALSE)</f>
        <v/>
      </c>
      <c r="AX7">
        <f>VLOOKUP($C7,'EIA Consumption'!$C:$CD,'Dashboard M5 Price Annual'!AX$1,FALSE)</f>
        <v/>
      </c>
      <c r="AY7">
        <f>VLOOKUP($C7,'EIA Consumption'!$C:$CD,'Dashboard M5 Price Annual'!AY$1,FALSE)</f>
        <v/>
      </c>
      <c r="AZ7">
        <f>VLOOKUP($C7,'EIA Consumption'!$C:$CD,'Dashboard M5 Price Annual'!AZ$1,FALSE)</f>
        <v/>
      </c>
      <c r="BA7">
        <f>VLOOKUP($C7,'EIA Consumption'!$C:$CD,'Dashboard M5 Price Annual'!BA$1,FALSE)</f>
        <v/>
      </c>
      <c r="BB7">
        <f>VLOOKUP($C7,'EIA Consumption'!$C:$CD,'Dashboard M5 Price Annual'!BB$1,FALSE)</f>
        <v/>
      </c>
      <c r="BC7">
        <f>VLOOKUP($C7,'EIA Consumption'!$C:$CD,'Dashboard M5 Price Annual'!BC$1,FALSE)</f>
        <v/>
      </c>
      <c r="BD7">
        <f>VLOOKUP($C7,'EIA Consumption'!$C:$CD,'Dashboard M5 Price Annual'!BD$1,FALSE)</f>
        <v/>
      </c>
      <c r="BE7">
        <f>VLOOKUP($C7,'EIA Consumption'!$C:$CD,'Dashboard M5 Price Annual'!BE$1,FALSE)</f>
        <v/>
      </c>
      <c r="BF7">
        <f>VLOOKUP($C7,'EIA Consumption'!$C:$CD,'Dashboard M5 Price Annual'!BF$1,FALSE)</f>
        <v/>
      </c>
      <c r="BG7">
        <f>VLOOKUP($C7,'EIA Consumption'!$C:$CD,'Dashboard M5 Price Annual'!BG$1,FALSE)</f>
        <v/>
      </c>
      <c r="BH7">
        <f>VLOOKUP($C7,'EIA Consumption'!$C:$CD,'Dashboard M5 Price Annual'!BH$1,FALSE)</f>
        <v/>
      </c>
      <c r="BI7">
        <f>VLOOKUP($C7,'EIA Consumption'!$C:$CD,'Dashboard M5 Price Annual'!BI$1,FALSE)</f>
        <v/>
      </c>
      <c r="BJ7">
        <f>VLOOKUP($C7,'EIA Consumption'!$C:$CD,'Dashboard M5 Price Annual'!BJ$1,FALSE)</f>
        <v/>
      </c>
      <c r="BK7">
        <f>VLOOKUP($C7,'EIA Consumption'!$C:$CD,'Dashboard M5 Price Annual'!BK$1,FALSE)</f>
        <v/>
      </c>
      <c r="BL7">
        <f>VLOOKUP($C7,'EIA Consumption'!$C:$CD,'Dashboard M5 Price Annual'!BL$1,FALSE)</f>
        <v/>
      </c>
      <c r="BM7">
        <f>VLOOKUP($C7,'EIA Consumption'!$C:$CD,'Dashboard M5 Price Annual'!BM$1,FALSE)</f>
        <v/>
      </c>
      <c r="BN7">
        <f>VLOOKUP($C7,'EIA Consumption'!$C:$CD,'Dashboard M5 Price Annual'!BN$1,FALSE)</f>
        <v/>
      </c>
      <c r="BO7">
        <f>VLOOKUP($C7,'EIA Consumption'!$C:$CD,'Dashboard M5 Price Annual'!BO$1,FALSE)</f>
        <v/>
      </c>
      <c r="BP7">
        <f>VLOOKUP($C7,'EIA Consumption'!$C:$CD,'Dashboard M5 Price Annual'!BP$1,FALSE)</f>
        <v/>
      </c>
      <c r="BQ7">
        <f>VLOOKUP($C7,'EIA Consumption'!$C:$CD,'Dashboard M5 Price Annual'!BQ$1,FALSE)</f>
        <v/>
      </c>
      <c r="BR7">
        <f>VLOOKUP($C7,'EIA Consumption'!$C:$CD,'Dashboard M5 Price Annual'!BR$1,FALSE)</f>
        <v/>
      </c>
      <c r="BS7">
        <f>VLOOKUP($C7,'EIA Consumption'!$C:$CD,'Dashboard M5 Price Annual'!BS$1,FALSE)</f>
        <v/>
      </c>
      <c r="BT7">
        <f>VLOOKUP($C7,'EIA Consumption'!$C:$CD,'Dashboard M5 Price Annual'!BT$1,FALSE)</f>
        <v/>
      </c>
      <c r="BU7">
        <f>VLOOKUP($C7,'EIA Consumption'!$C:$CD,'Dashboard M5 Price Annual'!BU$1,FALSE)</f>
        <v/>
      </c>
      <c r="BV7">
        <f>VLOOKUP($C7,'EIA Consumption'!$C:$CD,'Dashboard M5 Price Annual'!BV$1,FALSE)</f>
        <v/>
      </c>
      <c r="BW7">
        <f>VLOOKUP($C7,'EIA Consumption'!$C:$CD,'Dashboard M5 Price Annual'!BW$1,FALSE)</f>
        <v/>
      </c>
      <c r="BX7">
        <f>VLOOKUP($C7,'EIA Consumption'!$C:$CD,'Dashboard M5 Price Annual'!BX$1,FALSE)</f>
        <v/>
      </c>
      <c r="BY7">
        <f>VLOOKUP($C7,'EIA Consumption'!$C:$CD,'Dashboard M5 Price Annual'!BY$1,FALSE)</f>
        <v/>
      </c>
    </row>
    <row r="8" spans="1:77">
      <c r="B8" t="s">
        <v>12</v>
      </c>
      <c r="C8" t="s">
        <v>13</v>
      </c>
      <c r="D8">
        <f>VLOOKUP(C8,'EIA Consumption'!C:D,2,FALSE)</f>
        <v/>
      </c>
      <c r="E8" t="s">
        <v>7</v>
      </c>
      <c r="G8">
        <f>VLOOKUP($C8,'EIA Consumption'!$C:$CD,'Dashboard M5 Price Annual'!G$1,FALSE)</f>
        <v/>
      </c>
      <c r="H8">
        <f>VLOOKUP($C8,'EIA Consumption'!$C:$CD,'Dashboard M5 Price Annual'!H$1,FALSE)</f>
        <v/>
      </c>
      <c r="I8">
        <f>VLOOKUP($C8,'EIA Consumption'!$C:$CD,'Dashboard M5 Price Annual'!I$1,FALSE)</f>
        <v/>
      </c>
      <c r="J8">
        <f>VLOOKUP($C8,'EIA Consumption'!$C:$CD,'Dashboard M5 Price Annual'!J$1,FALSE)</f>
        <v/>
      </c>
      <c r="K8">
        <f>VLOOKUP($C8,'EIA Consumption'!$C:$CD,'Dashboard M5 Price Annual'!K$1,FALSE)</f>
        <v/>
      </c>
      <c r="L8">
        <f>VLOOKUP($C8,'EIA Consumption'!$C:$CD,'Dashboard M5 Price Annual'!L$1,FALSE)</f>
        <v/>
      </c>
      <c r="M8">
        <f>VLOOKUP($C8,'EIA Consumption'!$C:$CD,'Dashboard M5 Price Annual'!M$1,FALSE)</f>
        <v/>
      </c>
      <c r="N8">
        <f>VLOOKUP($C8,'EIA Consumption'!$C:$CD,'Dashboard M5 Price Annual'!N$1,FALSE)</f>
        <v/>
      </c>
      <c r="O8">
        <f>VLOOKUP($C8,'EIA Consumption'!$C:$CD,'Dashboard M5 Price Annual'!O$1,FALSE)</f>
        <v/>
      </c>
      <c r="P8">
        <f>VLOOKUP($C8,'EIA Consumption'!$C:$CD,'Dashboard M5 Price Annual'!P$1,FALSE)</f>
        <v/>
      </c>
      <c r="Q8">
        <f>VLOOKUP($C8,'EIA Consumption'!$C:$CD,'Dashboard M5 Price Annual'!Q$1,FALSE)</f>
        <v/>
      </c>
      <c r="R8">
        <f>VLOOKUP($C8,'EIA Consumption'!$C:$CD,'Dashboard M5 Price Annual'!R$1,FALSE)</f>
        <v/>
      </c>
      <c r="S8">
        <f>VLOOKUP($C8,'EIA Consumption'!$C:$CD,'Dashboard M5 Price Annual'!S$1,FALSE)</f>
        <v/>
      </c>
      <c r="T8">
        <f>VLOOKUP($C8,'EIA Consumption'!$C:$CD,'Dashboard M5 Price Annual'!T$1,FALSE)</f>
        <v/>
      </c>
      <c r="U8">
        <f>VLOOKUP($C8,'EIA Consumption'!$C:$CD,'Dashboard M5 Price Annual'!U$1,FALSE)</f>
        <v/>
      </c>
      <c r="V8">
        <f>VLOOKUP($C8,'EIA Consumption'!$C:$CD,'Dashboard M5 Price Annual'!V$1,FALSE)</f>
        <v/>
      </c>
      <c r="W8">
        <f>VLOOKUP($C8,'EIA Consumption'!$C:$CD,'Dashboard M5 Price Annual'!W$1,FALSE)</f>
        <v/>
      </c>
      <c r="X8">
        <f>VLOOKUP($C8,'EIA Consumption'!$C:$CD,'Dashboard M5 Price Annual'!X$1,FALSE)</f>
        <v/>
      </c>
      <c r="Y8">
        <f>VLOOKUP($C8,'EIA Consumption'!$C:$CD,'Dashboard M5 Price Annual'!Y$1,FALSE)</f>
        <v/>
      </c>
      <c r="Z8">
        <f>VLOOKUP($C8,'EIA Consumption'!$C:$CD,'Dashboard M5 Price Annual'!Z$1,FALSE)</f>
        <v/>
      </c>
      <c r="AA8">
        <f>VLOOKUP($C8,'EIA Consumption'!$C:$CD,'Dashboard M5 Price Annual'!AA$1,FALSE)</f>
        <v/>
      </c>
      <c r="AB8">
        <f>VLOOKUP($C8,'EIA Consumption'!$C:$CD,'Dashboard M5 Price Annual'!AB$1,FALSE)</f>
        <v/>
      </c>
      <c r="AC8">
        <f>VLOOKUP($C8,'EIA Consumption'!$C:$CD,'Dashboard M5 Price Annual'!AC$1,FALSE)</f>
        <v/>
      </c>
      <c r="AD8">
        <f>VLOOKUP($C8,'EIA Consumption'!$C:$CD,'Dashboard M5 Price Annual'!AD$1,FALSE)</f>
        <v/>
      </c>
      <c r="AE8">
        <f>VLOOKUP($C8,'EIA Consumption'!$C:$CD,'Dashboard M5 Price Annual'!AE$1,FALSE)</f>
        <v/>
      </c>
      <c r="AF8">
        <f>VLOOKUP($C8,'EIA Consumption'!$C:$CD,'Dashboard M5 Price Annual'!AF$1,FALSE)</f>
        <v/>
      </c>
      <c r="AG8">
        <f>VLOOKUP($C8,'EIA Consumption'!$C:$CD,'Dashboard M5 Price Annual'!AG$1,FALSE)</f>
        <v/>
      </c>
      <c r="AH8">
        <f>VLOOKUP($C8,'EIA Consumption'!$C:$CD,'Dashboard M5 Price Annual'!AH$1,FALSE)</f>
        <v/>
      </c>
      <c r="AI8">
        <f>VLOOKUP($C8,'EIA Consumption'!$C:$CD,'Dashboard M5 Price Annual'!AI$1,FALSE)</f>
        <v/>
      </c>
      <c r="AJ8">
        <f>VLOOKUP($C8,'EIA Consumption'!$C:$CD,'Dashboard M5 Price Annual'!AJ$1,FALSE)</f>
        <v/>
      </c>
      <c r="AK8">
        <f>VLOOKUP($C8,'EIA Consumption'!$C:$CD,'Dashboard M5 Price Annual'!AK$1,FALSE)</f>
        <v/>
      </c>
      <c r="AL8">
        <f>VLOOKUP($C8,'EIA Consumption'!$C:$CD,'Dashboard M5 Price Annual'!AL$1,FALSE)</f>
        <v/>
      </c>
      <c r="AM8">
        <f>VLOOKUP($C8,'EIA Consumption'!$C:$CD,'Dashboard M5 Price Annual'!AM$1,FALSE)</f>
        <v/>
      </c>
      <c r="AN8">
        <f>VLOOKUP($C8,'EIA Consumption'!$C:$CD,'Dashboard M5 Price Annual'!AN$1,FALSE)</f>
        <v/>
      </c>
      <c r="AO8">
        <f>VLOOKUP($C8,'EIA Consumption'!$C:$CD,'Dashboard M5 Price Annual'!AO$1,FALSE)</f>
        <v/>
      </c>
      <c r="AP8">
        <f>VLOOKUP($C8,'EIA Consumption'!$C:$CD,'Dashboard M5 Price Annual'!AP$1,FALSE)</f>
        <v/>
      </c>
      <c r="AQ8">
        <f>VLOOKUP($C8,'EIA Consumption'!$C:$CD,'Dashboard M5 Price Annual'!AQ$1,FALSE)</f>
        <v/>
      </c>
      <c r="AR8">
        <f>VLOOKUP($C8,'EIA Consumption'!$C:$CD,'Dashboard M5 Price Annual'!AR$1,FALSE)</f>
        <v/>
      </c>
      <c r="AS8">
        <f>VLOOKUP($C8,'EIA Consumption'!$C:$CD,'Dashboard M5 Price Annual'!AS$1,FALSE)</f>
        <v/>
      </c>
      <c r="AT8">
        <f>VLOOKUP($C8,'EIA Consumption'!$C:$CD,'Dashboard M5 Price Annual'!AT$1,FALSE)</f>
        <v/>
      </c>
      <c r="AU8">
        <f>VLOOKUP($C8,'EIA Consumption'!$C:$CD,'Dashboard M5 Price Annual'!AU$1,FALSE)</f>
        <v/>
      </c>
      <c r="AV8">
        <f>VLOOKUP($C8,'EIA Consumption'!$C:$CD,'Dashboard M5 Price Annual'!AV$1,FALSE)</f>
        <v/>
      </c>
      <c r="AW8">
        <f>VLOOKUP($C8,'EIA Consumption'!$C:$CD,'Dashboard M5 Price Annual'!AW$1,FALSE)</f>
        <v/>
      </c>
      <c r="AX8">
        <f>VLOOKUP($C8,'EIA Consumption'!$C:$CD,'Dashboard M5 Price Annual'!AX$1,FALSE)</f>
        <v/>
      </c>
      <c r="AY8">
        <f>VLOOKUP($C8,'EIA Consumption'!$C:$CD,'Dashboard M5 Price Annual'!AY$1,FALSE)</f>
        <v/>
      </c>
      <c r="AZ8">
        <f>VLOOKUP($C8,'EIA Consumption'!$C:$CD,'Dashboard M5 Price Annual'!AZ$1,FALSE)</f>
        <v/>
      </c>
      <c r="BA8">
        <f>VLOOKUP($C8,'EIA Consumption'!$C:$CD,'Dashboard M5 Price Annual'!BA$1,FALSE)</f>
        <v/>
      </c>
      <c r="BB8">
        <f>VLOOKUP($C8,'EIA Consumption'!$C:$CD,'Dashboard M5 Price Annual'!BB$1,FALSE)</f>
        <v/>
      </c>
      <c r="BC8">
        <f>VLOOKUP($C8,'EIA Consumption'!$C:$CD,'Dashboard M5 Price Annual'!BC$1,FALSE)</f>
        <v/>
      </c>
      <c r="BD8">
        <f>VLOOKUP($C8,'EIA Consumption'!$C:$CD,'Dashboard M5 Price Annual'!BD$1,FALSE)</f>
        <v/>
      </c>
      <c r="BE8">
        <f>VLOOKUP($C8,'EIA Consumption'!$C:$CD,'Dashboard M5 Price Annual'!BE$1,FALSE)</f>
        <v/>
      </c>
      <c r="BF8">
        <f>VLOOKUP($C8,'EIA Consumption'!$C:$CD,'Dashboard M5 Price Annual'!BF$1,FALSE)</f>
        <v/>
      </c>
      <c r="BG8">
        <f>VLOOKUP($C8,'EIA Consumption'!$C:$CD,'Dashboard M5 Price Annual'!BG$1,FALSE)</f>
        <v/>
      </c>
      <c r="BH8">
        <f>VLOOKUP($C8,'EIA Consumption'!$C:$CD,'Dashboard M5 Price Annual'!BH$1,FALSE)</f>
        <v/>
      </c>
      <c r="BI8">
        <f>VLOOKUP($C8,'EIA Consumption'!$C:$CD,'Dashboard M5 Price Annual'!BI$1,FALSE)</f>
        <v/>
      </c>
      <c r="BJ8">
        <f>VLOOKUP($C8,'EIA Consumption'!$C:$CD,'Dashboard M5 Price Annual'!BJ$1,FALSE)</f>
        <v/>
      </c>
      <c r="BK8">
        <f>VLOOKUP($C8,'EIA Consumption'!$C:$CD,'Dashboard M5 Price Annual'!BK$1,FALSE)</f>
        <v/>
      </c>
      <c r="BL8">
        <f>VLOOKUP($C8,'EIA Consumption'!$C:$CD,'Dashboard M5 Price Annual'!BL$1,FALSE)</f>
        <v/>
      </c>
      <c r="BM8">
        <f>VLOOKUP($C8,'EIA Consumption'!$C:$CD,'Dashboard M5 Price Annual'!BM$1,FALSE)</f>
        <v/>
      </c>
      <c r="BN8">
        <f>VLOOKUP($C8,'EIA Consumption'!$C:$CD,'Dashboard M5 Price Annual'!BN$1,FALSE)</f>
        <v/>
      </c>
      <c r="BO8">
        <f>VLOOKUP($C8,'EIA Consumption'!$C:$CD,'Dashboard M5 Price Annual'!BO$1,FALSE)</f>
        <v/>
      </c>
      <c r="BP8">
        <f>VLOOKUP($C8,'EIA Consumption'!$C:$CD,'Dashboard M5 Price Annual'!BP$1,FALSE)</f>
        <v/>
      </c>
      <c r="BQ8">
        <f>VLOOKUP($C8,'EIA Consumption'!$C:$CD,'Dashboard M5 Price Annual'!BQ$1,FALSE)</f>
        <v/>
      </c>
      <c r="BR8">
        <f>VLOOKUP($C8,'EIA Consumption'!$C:$CD,'Dashboard M5 Price Annual'!BR$1,FALSE)</f>
        <v/>
      </c>
      <c r="BS8">
        <f>VLOOKUP($C8,'EIA Consumption'!$C:$CD,'Dashboard M5 Price Annual'!BS$1,FALSE)</f>
        <v/>
      </c>
      <c r="BT8">
        <f>VLOOKUP($C8,'EIA Consumption'!$C:$CD,'Dashboard M5 Price Annual'!BT$1,FALSE)</f>
        <v/>
      </c>
      <c r="BU8">
        <f>VLOOKUP($C8,'EIA Consumption'!$C:$CD,'Dashboard M5 Price Annual'!BU$1,FALSE)</f>
        <v/>
      </c>
      <c r="BV8">
        <f>VLOOKUP($C8,'EIA Consumption'!$C:$CD,'Dashboard M5 Price Annual'!BV$1,FALSE)</f>
        <v/>
      </c>
      <c r="BW8">
        <f>VLOOKUP($C8,'EIA Consumption'!$C:$CD,'Dashboard M5 Price Annual'!BW$1,FALSE)</f>
        <v/>
      </c>
      <c r="BX8">
        <f>VLOOKUP($C8,'EIA Consumption'!$C:$CD,'Dashboard M5 Price Annual'!BX$1,FALSE)</f>
        <v/>
      </c>
      <c r="BY8">
        <f>VLOOKUP($C8,'EIA Consumption'!$C:$CD,'Dashboard M5 Price Annual'!BY$1,FALSE)</f>
        <v/>
      </c>
    </row>
    <row r="9" spans="1:77">
      <c r="B9" t="s">
        <v>14</v>
      </c>
      <c r="C9" t="s">
        <v>15</v>
      </c>
      <c r="D9">
        <f>VLOOKUP(C9,'EIA Consumption'!C:D,2,FALSE)</f>
        <v/>
      </c>
      <c r="E9" t="s">
        <v>7</v>
      </c>
      <c r="G9">
        <f>VLOOKUP($C9,'EIA Consumption'!$C:$CD,'Dashboard M5 Price Annual'!G$1,FALSE)</f>
        <v/>
      </c>
      <c r="H9">
        <f>VLOOKUP($C9,'EIA Consumption'!$C:$CD,'Dashboard M5 Price Annual'!H$1,FALSE)</f>
        <v/>
      </c>
      <c r="I9">
        <f>VLOOKUP($C9,'EIA Consumption'!$C:$CD,'Dashboard M5 Price Annual'!I$1,FALSE)</f>
        <v/>
      </c>
      <c r="J9">
        <f>VLOOKUP($C9,'EIA Consumption'!$C:$CD,'Dashboard M5 Price Annual'!J$1,FALSE)</f>
        <v/>
      </c>
      <c r="K9">
        <f>VLOOKUP($C9,'EIA Consumption'!$C:$CD,'Dashboard M5 Price Annual'!K$1,FALSE)</f>
        <v/>
      </c>
      <c r="L9">
        <f>VLOOKUP($C9,'EIA Consumption'!$C:$CD,'Dashboard M5 Price Annual'!L$1,FALSE)</f>
        <v/>
      </c>
      <c r="M9">
        <f>VLOOKUP($C9,'EIA Consumption'!$C:$CD,'Dashboard M5 Price Annual'!M$1,FALSE)</f>
        <v/>
      </c>
      <c r="N9">
        <f>VLOOKUP($C9,'EIA Consumption'!$C:$CD,'Dashboard M5 Price Annual'!N$1,FALSE)</f>
        <v/>
      </c>
      <c r="O9">
        <f>VLOOKUP($C9,'EIA Consumption'!$C:$CD,'Dashboard M5 Price Annual'!O$1,FALSE)</f>
        <v/>
      </c>
      <c r="P9">
        <f>VLOOKUP($C9,'EIA Consumption'!$C:$CD,'Dashboard M5 Price Annual'!P$1,FALSE)</f>
        <v/>
      </c>
      <c r="Q9">
        <f>VLOOKUP($C9,'EIA Consumption'!$C:$CD,'Dashboard M5 Price Annual'!Q$1,FALSE)</f>
        <v/>
      </c>
      <c r="R9">
        <f>VLOOKUP($C9,'EIA Consumption'!$C:$CD,'Dashboard M5 Price Annual'!R$1,FALSE)</f>
        <v/>
      </c>
      <c r="S9">
        <f>VLOOKUP($C9,'EIA Consumption'!$C:$CD,'Dashboard M5 Price Annual'!S$1,FALSE)</f>
        <v/>
      </c>
      <c r="T9">
        <f>VLOOKUP($C9,'EIA Consumption'!$C:$CD,'Dashboard M5 Price Annual'!T$1,FALSE)</f>
        <v/>
      </c>
      <c r="U9">
        <f>VLOOKUP($C9,'EIA Consumption'!$C:$CD,'Dashboard M5 Price Annual'!U$1,FALSE)</f>
        <v/>
      </c>
      <c r="V9">
        <f>VLOOKUP($C9,'EIA Consumption'!$C:$CD,'Dashboard M5 Price Annual'!V$1,FALSE)</f>
        <v/>
      </c>
      <c r="W9">
        <f>VLOOKUP($C9,'EIA Consumption'!$C:$CD,'Dashboard M5 Price Annual'!W$1,FALSE)</f>
        <v/>
      </c>
      <c r="X9">
        <f>VLOOKUP($C9,'EIA Consumption'!$C:$CD,'Dashboard M5 Price Annual'!X$1,FALSE)</f>
        <v/>
      </c>
      <c r="Y9">
        <f>VLOOKUP($C9,'EIA Consumption'!$C:$CD,'Dashboard M5 Price Annual'!Y$1,FALSE)</f>
        <v/>
      </c>
      <c r="Z9">
        <f>VLOOKUP($C9,'EIA Consumption'!$C:$CD,'Dashboard M5 Price Annual'!Z$1,FALSE)</f>
        <v/>
      </c>
      <c r="AA9">
        <f>VLOOKUP($C9,'EIA Consumption'!$C:$CD,'Dashboard M5 Price Annual'!AA$1,FALSE)</f>
        <v/>
      </c>
      <c r="AB9">
        <f>VLOOKUP($C9,'EIA Consumption'!$C:$CD,'Dashboard M5 Price Annual'!AB$1,FALSE)</f>
        <v/>
      </c>
      <c r="AC9">
        <f>VLOOKUP($C9,'EIA Consumption'!$C:$CD,'Dashboard M5 Price Annual'!AC$1,FALSE)</f>
        <v/>
      </c>
      <c r="AD9">
        <f>VLOOKUP($C9,'EIA Consumption'!$C:$CD,'Dashboard M5 Price Annual'!AD$1,FALSE)</f>
        <v/>
      </c>
      <c r="AE9">
        <f>VLOOKUP($C9,'EIA Consumption'!$C:$CD,'Dashboard M5 Price Annual'!AE$1,FALSE)</f>
        <v/>
      </c>
      <c r="AF9">
        <f>VLOOKUP($C9,'EIA Consumption'!$C:$CD,'Dashboard M5 Price Annual'!AF$1,FALSE)</f>
        <v/>
      </c>
      <c r="AG9">
        <f>VLOOKUP($C9,'EIA Consumption'!$C:$CD,'Dashboard M5 Price Annual'!AG$1,FALSE)</f>
        <v/>
      </c>
      <c r="AH9">
        <f>VLOOKUP($C9,'EIA Consumption'!$C:$CD,'Dashboard M5 Price Annual'!AH$1,FALSE)</f>
        <v/>
      </c>
      <c r="AI9">
        <f>VLOOKUP($C9,'EIA Consumption'!$C:$CD,'Dashboard M5 Price Annual'!AI$1,FALSE)</f>
        <v/>
      </c>
      <c r="AJ9">
        <f>VLOOKUP($C9,'EIA Consumption'!$C:$CD,'Dashboard M5 Price Annual'!AJ$1,FALSE)</f>
        <v/>
      </c>
      <c r="AK9">
        <f>VLOOKUP($C9,'EIA Consumption'!$C:$CD,'Dashboard M5 Price Annual'!AK$1,FALSE)</f>
        <v/>
      </c>
      <c r="AL9">
        <f>VLOOKUP($C9,'EIA Consumption'!$C:$CD,'Dashboard M5 Price Annual'!AL$1,FALSE)</f>
        <v/>
      </c>
      <c r="AM9">
        <f>VLOOKUP($C9,'EIA Consumption'!$C:$CD,'Dashboard M5 Price Annual'!AM$1,FALSE)</f>
        <v/>
      </c>
      <c r="AN9">
        <f>VLOOKUP($C9,'EIA Consumption'!$C:$CD,'Dashboard M5 Price Annual'!AN$1,FALSE)</f>
        <v/>
      </c>
      <c r="AO9">
        <f>VLOOKUP($C9,'EIA Consumption'!$C:$CD,'Dashboard M5 Price Annual'!AO$1,FALSE)</f>
        <v/>
      </c>
      <c r="AP9">
        <f>VLOOKUP($C9,'EIA Consumption'!$C:$CD,'Dashboard M5 Price Annual'!AP$1,FALSE)</f>
        <v/>
      </c>
      <c r="AQ9">
        <f>VLOOKUP($C9,'EIA Consumption'!$C:$CD,'Dashboard M5 Price Annual'!AQ$1,FALSE)</f>
        <v/>
      </c>
      <c r="AR9">
        <f>VLOOKUP($C9,'EIA Consumption'!$C:$CD,'Dashboard M5 Price Annual'!AR$1,FALSE)</f>
        <v/>
      </c>
      <c r="AS9">
        <f>VLOOKUP($C9,'EIA Consumption'!$C:$CD,'Dashboard M5 Price Annual'!AS$1,FALSE)</f>
        <v/>
      </c>
      <c r="AT9">
        <f>VLOOKUP($C9,'EIA Consumption'!$C:$CD,'Dashboard M5 Price Annual'!AT$1,FALSE)</f>
        <v/>
      </c>
      <c r="AU9">
        <f>VLOOKUP($C9,'EIA Consumption'!$C:$CD,'Dashboard M5 Price Annual'!AU$1,FALSE)</f>
        <v/>
      </c>
      <c r="AV9">
        <f>VLOOKUP($C9,'EIA Consumption'!$C:$CD,'Dashboard M5 Price Annual'!AV$1,FALSE)</f>
        <v/>
      </c>
      <c r="AW9">
        <f>VLOOKUP($C9,'EIA Consumption'!$C:$CD,'Dashboard M5 Price Annual'!AW$1,FALSE)</f>
        <v/>
      </c>
      <c r="AX9">
        <f>VLOOKUP($C9,'EIA Consumption'!$C:$CD,'Dashboard M5 Price Annual'!AX$1,FALSE)</f>
        <v/>
      </c>
      <c r="AY9">
        <f>VLOOKUP($C9,'EIA Consumption'!$C:$CD,'Dashboard M5 Price Annual'!AY$1,FALSE)</f>
        <v/>
      </c>
      <c r="AZ9">
        <f>VLOOKUP($C9,'EIA Consumption'!$C:$CD,'Dashboard M5 Price Annual'!AZ$1,FALSE)</f>
        <v/>
      </c>
      <c r="BA9">
        <f>VLOOKUP($C9,'EIA Consumption'!$C:$CD,'Dashboard M5 Price Annual'!BA$1,FALSE)</f>
        <v/>
      </c>
      <c r="BB9">
        <f>VLOOKUP($C9,'EIA Consumption'!$C:$CD,'Dashboard M5 Price Annual'!BB$1,FALSE)</f>
        <v/>
      </c>
      <c r="BC9">
        <f>VLOOKUP($C9,'EIA Consumption'!$C:$CD,'Dashboard M5 Price Annual'!BC$1,FALSE)</f>
        <v/>
      </c>
      <c r="BD9">
        <f>VLOOKUP($C9,'EIA Consumption'!$C:$CD,'Dashboard M5 Price Annual'!BD$1,FALSE)</f>
        <v/>
      </c>
      <c r="BE9">
        <f>VLOOKUP($C9,'EIA Consumption'!$C:$CD,'Dashboard M5 Price Annual'!BE$1,FALSE)</f>
        <v/>
      </c>
      <c r="BF9">
        <f>VLOOKUP($C9,'EIA Consumption'!$C:$CD,'Dashboard M5 Price Annual'!BF$1,FALSE)</f>
        <v/>
      </c>
      <c r="BG9">
        <f>VLOOKUP($C9,'EIA Consumption'!$C:$CD,'Dashboard M5 Price Annual'!BG$1,FALSE)</f>
        <v/>
      </c>
      <c r="BH9">
        <f>VLOOKUP($C9,'EIA Consumption'!$C:$CD,'Dashboard M5 Price Annual'!BH$1,FALSE)</f>
        <v/>
      </c>
      <c r="BI9">
        <f>VLOOKUP($C9,'EIA Consumption'!$C:$CD,'Dashboard M5 Price Annual'!BI$1,FALSE)</f>
        <v/>
      </c>
      <c r="BJ9">
        <f>VLOOKUP($C9,'EIA Consumption'!$C:$CD,'Dashboard M5 Price Annual'!BJ$1,FALSE)</f>
        <v/>
      </c>
      <c r="BK9">
        <f>VLOOKUP($C9,'EIA Consumption'!$C:$CD,'Dashboard M5 Price Annual'!BK$1,FALSE)</f>
        <v/>
      </c>
      <c r="BL9">
        <f>VLOOKUP($C9,'EIA Consumption'!$C:$CD,'Dashboard M5 Price Annual'!BL$1,FALSE)</f>
        <v/>
      </c>
      <c r="BM9">
        <f>VLOOKUP($C9,'EIA Consumption'!$C:$CD,'Dashboard M5 Price Annual'!BM$1,FALSE)</f>
        <v/>
      </c>
      <c r="BN9">
        <f>VLOOKUP($C9,'EIA Consumption'!$C:$CD,'Dashboard M5 Price Annual'!BN$1,FALSE)</f>
        <v/>
      </c>
      <c r="BO9">
        <f>VLOOKUP($C9,'EIA Consumption'!$C:$CD,'Dashboard M5 Price Annual'!BO$1,FALSE)</f>
        <v/>
      </c>
      <c r="BP9">
        <f>VLOOKUP($C9,'EIA Consumption'!$C:$CD,'Dashboard M5 Price Annual'!BP$1,FALSE)</f>
        <v/>
      </c>
      <c r="BQ9">
        <f>VLOOKUP($C9,'EIA Consumption'!$C:$CD,'Dashboard M5 Price Annual'!BQ$1,FALSE)</f>
        <v/>
      </c>
      <c r="BR9">
        <f>VLOOKUP($C9,'EIA Consumption'!$C:$CD,'Dashboard M5 Price Annual'!BR$1,FALSE)</f>
        <v/>
      </c>
      <c r="BS9">
        <f>VLOOKUP($C9,'EIA Consumption'!$C:$CD,'Dashboard M5 Price Annual'!BS$1,FALSE)</f>
        <v/>
      </c>
      <c r="BT9">
        <f>VLOOKUP($C9,'EIA Consumption'!$C:$CD,'Dashboard M5 Price Annual'!BT$1,FALSE)</f>
        <v/>
      </c>
      <c r="BU9">
        <f>VLOOKUP($C9,'EIA Consumption'!$C:$CD,'Dashboard M5 Price Annual'!BU$1,FALSE)</f>
        <v/>
      </c>
      <c r="BV9">
        <f>VLOOKUP($C9,'EIA Consumption'!$C:$CD,'Dashboard M5 Price Annual'!BV$1,FALSE)</f>
        <v/>
      </c>
      <c r="BW9">
        <f>VLOOKUP($C9,'EIA Consumption'!$C:$CD,'Dashboard M5 Price Annual'!BW$1,FALSE)</f>
        <v/>
      </c>
      <c r="BX9">
        <f>VLOOKUP($C9,'EIA Consumption'!$C:$CD,'Dashboard M5 Price Annual'!BX$1,FALSE)</f>
        <v/>
      </c>
      <c r="BY9">
        <f>VLOOKUP($C9,'EIA Consumption'!$C:$CD,'Dashboard M5 Price Annual'!BY$1,FALSE)</f>
        <v/>
      </c>
    </row>
    <row r="10" spans="1:77">
      <c r="B10" t="s">
        <v>16</v>
      </c>
      <c r="C10" t="s">
        <v>17</v>
      </c>
      <c r="D10">
        <f>VLOOKUP(C10,'EIA Consumption'!C:D,2,FALSE)</f>
        <v/>
      </c>
      <c r="E10" t="s">
        <v>7</v>
      </c>
      <c r="G10">
        <f>VLOOKUP($C10,'EIA Consumption'!$C:$CD,'Dashboard M5 Price Annual'!G$1,FALSE)</f>
        <v/>
      </c>
      <c r="H10">
        <f>VLOOKUP($C10,'EIA Consumption'!$C:$CD,'Dashboard M5 Price Annual'!H$1,FALSE)</f>
        <v/>
      </c>
      <c r="I10">
        <f>VLOOKUP($C10,'EIA Consumption'!$C:$CD,'Dashboard M5 Price Annual'!I$1,FALSE)</f>
        <v/>
      </c>
      <c r="J10">
        <f>VLOOKUP($C10,'EIA Consumption'!$C:$CD,'Dashboard M5 Price Annual'!J$1,FALSE)</f>
        <v/>
      </c>
      <c r="K10">
        <f>VLOOKUP($C10,'EIA Consumption'!$C:$CD,'Dashboard M5 Price Annual'!K$1,FALSE)</f>
        <v/>
      </c>
      <c r="L10">
        <f>VLOOKUP($C10,'EIA Consumption'!$C:$CD,'Dashboard M5 Price Annual'!L$1,FALSE)</f>
        <v/>
      </c>
      <c r="M10">
        <f>VLOOKUP($C10,'EIA Consumption'!$C:$CD,'Dashboard M5 Price Annual'!M$1,FALSE)</f>
        <v/>
      </c>
      <c r="N10">
        <f>VLOOKUP($C10,'EIA Consumption'!$C:$CD,'Dashboard M5 Price Annual'!N$1,FALSE)</f>
        <v/>
      </c>
      <c r="O10">
        <f>VLOOKUP($C10,'EIA Consumption'!$C:$CD,'Dashboard M5 Price Annual'!O$1,FALSE)</f>
        <v/>
      </c>
      <c r="P10">
        <f>VLOOKUP($C10,'EIA Consumption'!$C:$CD,'Dashboard M5 Price Annual'!P$1,FALSE)</f>
        <v/>
      </c>
      <c r="Q10">
        <f>VLOOKUP($C10,'EIA Consumption'!$C:$CD,'Dashboard M5 Price Annual'!Q$1,FALSE)</f>
        <v/>
      </c>
      <c r="R10">
        <f>VLOOKUP($C10,'EIA Consumption'!$C:$CD,'Dashboard M5 Price Annual'!R$1,FALSE)</f>
        <v/>
      </c>
      <c r="S10">
        <f>VLOOKUP($C10,'EIA Consumption'!$C:$CD,'Dashboard M5 Price Annual'!S$1,FALSE)</f>
        <v/>
      </c>
      <c r="T10">
        <f>VLOOKUP($C10,'EIA Consumption'!$C:$CD,'Dashboard M5 Price Annual'!T$1,FALSE)</f>
        <v/>
      </c>
      <c r="U10">
        <f>VLOOKUP($C10,'EIA Consumption'!$C:$CD,'Dashboard M5 Price Annual'!U$1,FALSE)</f>
        <v/>
      </c>
      <c r="V10">
        <f>VLOOKUP($C10,'EIA Consumption'!$C:$CD,'Dashboard M5 Price Annual'!V$1,FALSE)</f>
        <v/>
      </c>
      <c r="W10">
        <f>VLOOKUP($C10,'EIA Consumption'!$C:$CD,'Dashboard M5 Price Annual'!W$1,FALSE)</f>
        <v/>
      </c>
      <c r="X10">
        <f>VLOOKUP($C10,'EIA Consumption'!$C:$CD,'Dashboard M5 Price Annual'!X$1,FALSE)</f>
        <v/>
      </c>
      <c r="Y10">
        <f>VLOOKUP($C10,'EIA Consumption'!$C:$CD,'Dashboard M5 Price Annual'!Y$1,FALSE)</f>
        <v/>
      </c>
      <c r="Z10">
        <f>VLOOKUP($C10,'EIA Consumption'!$C:$CD,'Dashboard M5 Price Annual'!Z$1,FALSE)</f>
        <v/>
      </c>
      <c r="AA10">
        <f>VLOOKUP($C10,'EIA Consumption'!$C:$CD,'Dashboard M5 Price Annual'!AA$1,FALSE)</f>
        <v/>
      </c>
      <c r="AB10">
        <f>VLOOKUP($C10,'EIA Consumption'!$C:$CD,'Dashboard M5 Price Annual'!AB$1,FALSE)</f>
        <v/>
      </c>
      <c r="AC10">
        <f>VLOOKUP($C10,'EIA Consumption'!$C:$CD,'Dashboard M5 Price Annual'!AC$1,FALSE)</f>
        <v/>
      </c>
      <c r="AD10">
        <f>VLOOKUP($C10,'EIA Consumption'!$C:$CD,'Dashboard M5 Price Annual'!AD$1,FALSE)</f>
        <v/>
      </c>
      <c r="AE10">
        <f>VLOOKUP($C10,'EIA Consumption'!$C:$CD,'Dashboard M5 Price Annual'!AE$1,FALSE)</f>
        <v/>
      </c>
      <c r="AF10">
        <f>VLOOKUP($C10,'EIA Consumption'!$C:$CD,'Dashboard M5 Price Annual'!AF$1,FALSE)</f>
        <v/>
      </c>
      <c r="AG10">
        <f>VLOOKUP($C10,'EIA Consumption'!$C:$CD,'Dashboard M5 Price Annual'!AG$1,FALSE)</f>
        <v/>
      </c>
      <c r="AH10">
        <f>VLOOKUP($C10,'EIA Consumption'!$C:$CD,'Dashboard M5 Price Annual'!AH$1,FALSE)</f>
        <v/>
      </c>
      <c r="AI10">
        <f>VLOOKUP($C10,'EIA Consumption'!$C:$CD,'Dashboard M5 Price Annual'!AI$1,FALSE)</f>
        <v/>
      </c>
      <c r="AJ10">
        <f>VLOOKUP($C10,'EIA Consumption'!$C:$CD,'Dashboard M5 Price Annual'!AJ$1,FALSE)</f>
        <v/>
      </c>
      <c r="AK10">
        <f>VLOOKUP($C10,'EIA Consumption'!$C:$CD,'Dashboard M5 Price Annual'!AK$1,FALSE)</f>
        <v/>
      </c>
      <c r="AL10">
        <f>VLOOKUP($C10,'EIA Consumption'!$C:$CD,'Dashboard M5 Price Annual'!AL$1,FALSE)</f>
        <v/>
      </c>
      <c r="AM10">
        <f>VLOOKUP($C10,'EIA Consumption'!$C:$CD,'Dashboard M5 Price Annual'!AM$1,FALSE)</f>
        <v/>
      </c>
      <c r="AN10">
        <f>VLOOKUP($C10,'EIA Consumption'!$C:$CD,'Dashboard M5 Price Annual'!AN$1,FALSE)</f>
        <v/>
      </c>
      <c r="AO10">
        <f>VLOOKUP($C10,'EIA Consumption'!$C:$CD,'Dashboard M5 Price Annual'!AO$1,FALSE)</f>
        <v/>
      </c>
      <c r="AP10">
        <f>VLOOKUP($C10,'EIA Consumption'!$C:$CD,'Dashboard M5 Price Annual'!AP$1,FALSE)</f>
        <v/>
      </c>
      <c r="AQ10">
        <f>VLOOKUP($C10,'EIA Consumption'!$C:$CD,'Dashboard M5 Price Annual'!AQ$1,FALSE)</f>
        <v/>
      </c>
      <c r="AR10">
        <f>VLOOKUP($C10,'EIA Consumption'!$C:$CD,'Dashboard M5 Price Annual'!AR$1,FALSE)</f>
        <v/>
      </c>
      <c r="AS10">
        <f>VLOOKUP($C10,'EIA Consumption'!$C:$CD,'Dashboard M5 Price Annual'!AS$1,FALSE)</f>
        <v/>
      </c>
      <c r="AT10">
        <f>VLOOKUP($C10,'EIA Consumption'!$C:$CD,'Dashboard M5 Price Annual'!AT$1,FALSE)</f>
        <v/>
      </c>
      <c r="AU10">
        <f>VLOOKUP($C10,'EIA Consumption'!$C:$CD,'Dashboard M5 Price Annual'!AU$1,FALSE)</f>
        <v/>
      </c>
      <c r="AV10">
        <f>VLOOKUP($C10,'EIA Consumption'!$C:$CD,'Dashboard M5 Price Annual'!AV$1,FALSE)</f>
        <v/>
      </c>
      <c r="AW10">
        <f>VLOOKUP($C10,'EIA Consumption'!$C:$CD,'Dashboard M5 Price Annual'!AW$1,FALSE)</f>
        <v/>
      </c>
      <c r="AX10">
        <f>VLOOKUP($C10,'EIA Consumption'!$C:$CD,'Dashboard M5 Price Annual'!AX$1,FALSE)</f>
        <v/>
      </c>
      <c r="AY10">
        <f>VLOOKUP($C10,'EIA Consumption'!$C:$CD,'Dashboard M5 Price Annual'!AY$1,FALSE)</f>
        <v/>
      </c>
      <c r="AZ10">
        <f>VLOOKUP($C10,'EIA Consumption'!$C:$CD,'Dashboard M5 Price Annual'!AZ$1,FALSE)</f>
        <v/>
      </c>
      <c r="BA10">
        <f>VLOOKUP($C10,'EIA Consumption'!$C:$CD,'Dashboard M5 Price Annual'!BA$1,FALSE)</f>
        <v/>
      </c>
      <c r="BB10">
        <f>VLOOKUP($C10,'EIA Consumption'!$C:$CD,'Dashboard M5 Price Annual'!BB$1,FALSE)</f>
        <v/>
      </c>
      <c r="BC10">
        <f>VLOOKUP($C10,'EIA Consumption'!$C:$CD,'Dashboard M5 Price Annual'!BC$1,FALSE)</f>
        <v/>
      </c>
      <c r="BD10">
        <f>VLOOKUP($C10,'EIA Consumption'!$C:$CD,'Dashboard M5 Price Annual'!BD$1,FALSE)</f>
        <v/>
      </c>
      <c r="BE10">
        <f>VLOOKUP($C10,'EIA Consumption'!$C:$CD,'Dashboard M5 Price Annual'!BE$1,FALSE)</f>
        <v/>
      </c>
      <c r="BF10">
        <f>VLOOKUP($C10,'EIA Consumption'!$C:$CD,'Dashboard M5 Price Annual'!BF$1,FALSE)</f>
        <v/>
      </c>
      <c r="BG10">
        <f>VLOOKUP($C10,'EIA Consumption'!$C:$CD,'Dashboard M5 Price Annual'!BG$1,FALSE)</f>
        <v/>
      </c>
      <c r="BH10">
        <f>VLOOKUP($C10,'EIA Consumption'!$C:$CD,'Dashboard M5 Price Annual'!BH$1,FALSE)</f>
        <v/>
      </c>
      <c r="BI10">
        <f>VLOOKUP($C10,'EIA Consumption'!$C:$CD,'Dashboard M5 Price Annual'!BI$1,FALSE)</f>
        <v/>
      </c>
      <c r="BJ10">
        <f>VLOOKUP($C10,'EIA Consumption'!$C:$CD,'Dashboard M5 Price Annual'!BJ$1,FALSE)</f>
        <v/>
      </c>
      <c r="BK10">
        <f>VLOOKUP($C10,'EIA Consumption'!$C:$CD,'Dashboard M5 Price Annual'!BK$1,FALSE)</f>
        <v/>
      </c>
      <c r="BL10">
        <f>VLOOKUP($C10,'EIA Consumption'!$C:$CD,'Dashboard M5 Price Annual'!BL$1,FALSE)</f>
        <v/>
      </c>
      <c r="BM10">
        <f>VLOOKUP($C10,'EIA Consumption'!$C:$CD,'Dashboard M5 Price Annual'!BM$1,FALSE)</f>
        <v/>
      </c>
      <c r="BN10">
        <f>VLOOKUP($C10,'EIA Consumption'!$C:$CD,'Dashboard M5 Price Annual'!BN$1,FALSE)</f>
        <v/>
      </c>
      <c r="BO10">
        <f>VLOOKUP($C10,'EIA Consumption'!$C:$CD,'Dashboard M5 Price Annual'!BO$1,FALSE)</f>
        <v/>
      </c>
      <c r="BP10">
        <f>VLOOKUP($C10,'EIA Consumption'!$C:$CD,'Dashboard M5 Price Annual'!BP$1,FALSE)</f>
        <v/>
      </c>
      <c r="BQ10">
        <f>VLOOKUP($C10,'EIA Consumption'!$C:$CD,'Dashboard M5 Price Annual'!BQ$1,FALSE)</f>
        <v/>
      </c>
      <c r="BR10">
        <f>VLOOKUP($C10,'EIA Consumption'!$C:$CD,'Dashboard M5 Price Annual'!BR$1,FALSE)</f>
        <v/>
      </c>
      <c r="BS10">
        <f>VLOOKUP($C10,'EIA Consumption'!$C:$CD,'Dashboard M5 Price Annual'!BS$1,FALSE)</f>
        <v/>
      </c>
      <c r="BT10">
        <f>VLOOKUP($C10,'EIA Consumption'!$C:$CD,'Dashboard M5 Price Annual'!BT$1,FALSE)</f>
        <v/>
      </c>
      <c r="BU10">
        <f>VLOOKUP($C10,'EIA Consumption'!$C:$CD,'Dashboard M5 Price Annual'!BU$1,FALSE)</f>
        <v/>
      </c>
      <c r="BV10">
        <f>VLOOKUP($C10,'EIA Consumption'!$C:$CD,'Dashboard M5 Price Annual'!BV$1,FALSE)</f>
        <v/>
      </c>
      <c r="BW10">
        <f>VLOOKUP($C10,'EIA Consumption'!$C:$CD,'Dashboard M5 Price Annual'!BW$1,FALSE)</f>
        <v/>
      </c>
      <c r="BX10">
        <f>VLOOKUP($C10,'EIA Consumption'!$C:$CD,'Dashboard M5 Price Annual'!BX$1,FALSE)</f>
        <v/>
      </c>
      <c r="BY10">
        <f>VLOOKUP($C10,'EIA Consumption'!$C:$CD,'Dashboard M5 Price Annual'!BY$1,FALSE)</f>
        <v/>
      </c>
    </row>
    <row r="11" spans="1:77">
      <c r="B11" t="s">
        <v>18</v>
      </c>
      <c r="C11" t="s">
        <v>19</v>
      </c>
      <c r="D11">
        <f>VLOOKUP(C11,'EIA Consumption'!C:D,2,FALSE)</f>
        <v/>
      </c>
      <c r="E11" t="s">
        <v>7</v>
      </c>
      <c r="G11">
        <f>VLOOKUP($C11,'EIA Consumption'!$C:$CD,'Dashboard M5 Price Annual'!G$1,FALSE)</f>
        <v/>
      </c>
      <c r="H11">
        <f>VLOOKUP($C11,'EIA Consumption'!$C:$CD,'Dashboard M5 Price Annual'!H$1,FALSE)</f>
        <v/>
      </c>
      <c r="I11">
        <f>VLOOKUP($C11,'EIA Consumption'!$C:$CD,'Dashboard M5 Price Annual'!I$1,FALSE)</f>
        <v/>
      </c>
      <c r="J11">
        <f>VLOOKUP($C11,'EIA Consumption'!$C:$CD,'Dashboard M5 Price Annual'!J$1,FALSE)</f>
        <v/>
      </c>
      <c r="K11">
        <f>VLOOKUP($C11,'EIA Consumption'!$C:$CD,'Dashboard M5 Price Annual'!K$1,FALSE)</f>
        <v/>
      </c>
      <c r="L11">
        <f>VLOOKUP($C11,'EIA Consumption'!$C:$CD,'Dashboard M5 Price Annual'!L$1,FALSE)</f>
        <v/>
      </c>
      <c r="M11">
        <f>VLOOKUP($C11,'EIA Consumption'!$C:$CD,'Dashboard M5 Price Annual'!M$1,FALSE)</f>
        <v/>
      </c>
      <c r="N11">
        <f>VLOOKUP($C11,'EIA Consumption'!$C:$CD,'Dashboard M5 Price Annual'!N$1,FALSE)</f>
        <v/>
      </c>
      <c r="O11">
        <f>VLOOKUP($C11,'EIA Consumption'!$C:$CD,'Dashboard M5 Price Annual'!O$1,FALSE)</f>
        <v/>
      </c>
      <c r="P11">
        <f>VLOOKUP($C11,'EIA Consumption'!$C:$CD,'Dashboard M5 Price Annual'!P$1,FALSE)</f>
        <v/>
      </c>
      <c r="Q11">
        <f>VLOOKUP($C11,'EIA Consumption'!$C:$CD,'Dashboard M5 Price Annual'!Q$1,FALSE)</f>
        <v/>
      </c>
      <c r="R11">
        <f>VLOOKUP($C11,'EIA Consumption'!$C:$CD,'Dashboard M5 Price Annual'!R$1,FALSE)</f>
        <v/>
      </c>
      <c r="S11">
        <f>VLOOKUP($C11,'EIA Consumption'!$C:$CD,'Dashboard M5 Price Annual'!S$1,FALSE)</f>
        <v/>
      </c>
      <c r="T11">
        <f>VLOOKUP($C11,'EIA Consumption'!$C:$CD,'Dashboard M5 Price Annual'!T$1,FALSE)</f>
        <v/>
      </c>
      <c r="U11">
        <f>VLOOKUP($C11,'EIA Consumption'!$C:$CD,'Dashboard M5 Price Annual'!U$1,FALSE)</f>
        <v/>
      </c>
      <c r="V11">
        <f>VLOOKUP($C11,'EIA Consumption'!$C:$CD,'Dashboard M5 Price Annual'!V$1,FALSE)</f>
        <v/>
      </c>
      <c r="W11">
        <f>VLOOKUP($C11,'EIA Consumption'!$C:$CD,'Dashboard M5 Price Annual'!W$1,FALSE)</f>
        <v/>
      </c>
      <c r="X11">
        <f>VLOOKUP($C11,'EIA Consumption'!$C:$CD,'Dashboard M5 Price Annual'!X$1,FALSE)</f>
        <v/>
      </c>
      <c r="Y11">
        <f>VLOOKUP($C11,'EIA Consumption'!$C:$CD,'Dashboard M5 Price Annual'!Y$1,FALSE)</f>
        <v/>
      </c>
      <c r="Z11">
        <f>VLOOKUP($C11,'EIA Consumption'!$C:$CD,'Dashboard M5 Price Annual'!Z$1,FALSE)</f>
        <v/>
      </c>
      <c r="AA11">
        <f>VLOOKUP($C11,'EIA Consumption'!$C:$CD,'Dashboard M5 Price Annual'!AA$1,FALSE)</f>
        <v/>
      </c>
      <c r="AB11">
        <f>VLOOKUP($C11,'EIA Consumption'!$C:$CD,'Dashboard M5 Price Annual'!AB$1,FALSE)</f>
        <v/>
      </c>
      <c r="AC11">
        <f>VLOOKUP($C11,'EIA Consumption'!$C:$CD,'Dashboard M5 Price Annual'!AC$1,FALSE)</f>
        <v/>
      </c>
      <c r="AD11">
        <f>VLOOKUP($C11,'EIA Consumption'!$C:$CD,'Dashboard M5 Price Annual'!AD$1,FALSE)</f>
        <v/>
      </c>
      <c r="AE11">
        <f>VLOOKUP($C11,'EIA Consumption'!$C:$CD,'Dashboard M5 Price Annual'!AE$1,FALSE)</f>
        <v/>
      </c>
      <c r="AF11">
        <f>VLOOKUP($C11,'EIA Consumption'!$C:$CD,'Dashboard M5 Price Annual'!AF$1,FALSE)</f>
        <v/>
      </c>
      <c r="AG11">
        <f>VLOOKUP($C11,'EIA Consumption'!$C:$CD,'Dashboard M5 Price Annual'!AG$1,FALSE)</f>
        <v/>
      </c>
      <c r="AH11">
        <f>VLOOKUP($C11,'EIA Consumption'!$C:$CD,'Dashboard M5 Price Annual'!AH$1,FALSE)</f>
        <v/>
      </c>
      <c r="AI11">
        <f>VLOOKUP($C11,'EIA Consumption'!$C:$CD,'Dashboard M5 Price Annual'!AI$1,FALSE)</f>
        <v/>
      </c>
      <c r="AJ11">
        <f>VLOOKUP($C11,'EIA Consumption'!$C:$CD,'Dashboard M5 Price Annual'!AJ$1,FALSE)</f>
        <v/>
      </c>
      <c r="AK11">
        <f>VLOOKUP($C11,'EIA Consumption'!$C:$CD,'Dashboard M5 Price Annual'!AK$1,FALSE)</f>
        <v/>
      </c>
      <c r="AL11">
        <f>VLOOKUP($C11,'EIA Consumption'!$C:$CD,'Dashboard M5 Price Annual'!AL$1,FALSE)</f>
        <v/>
      </c>
      <c r="AM11">
        <f>VLOOKUP($C11,'EIA Consumption'!$C:$CD,'Dashboard M5 Price Annual'!AM$1,FALSE)</f>
        <v/>
      </c>
      <c r="AN11">
        <f>VLOOKUP($C11,'EIA Consumption'!$C:$CD,'Dashboard M5 Price Annual'!AN$1,FALSE)</f>
        <v/>
      </c>
      <c r="AO11">
        <f>VLOOKUP($C11,'EIA Consumption'!$C:$CD,'Dashboard M5 Price Annual'!AO$1,FALSE)</f>
        <v/>
      </c>
      <c r="AP11">
        <f>VLOOKUP($C11,'EIA Consumption'!$C:$CD,'Dashboard M5 Price Annual'!AP$1,FALSE)</f>
        <v/>
      </c>
      <c r="AQ11">
        <f>VLOOKUP($C11,'EIA Consumption'!$C:$CD,'Dashboard M5 Price Annual'!AQ$1,FALSE)</f>
        <v/>
      </c>
      <c r="AR11">
        <f>VLOOKUP($C11,'EIA Consumption'!$C:$CD,'Dashboard M5 Price Annual'!AR$1,FALSE)</f>
        <v/>
      </c>
      <c r="AS11">
        <f>VLOOKUP($C11,'EIA Consumption'!$C:$CD,'Dashboard M5 Price Annual'!AS$1,FALSE)</f>
        <v/>
      </c>
      <c r="AT11">
        <f>VLOOKUP($C11,'EIA Consumption'!$C:$CD,'Dashboard M5 Price Annual'!AT$1,FALSE)</f>
        <v/>
      </c>
      <c r="AU11">
        <f>VLOOKUP($C11,'EIA Consumption'!$C:$CD,'Dashboard M5 Price Annual'!AU$1,FALSE)</f>
        <v/>
      </c>
      <c r="AV11">
        <f>VLOOKUP($C11,'EIA Consumption'!$C:$CD,'Dashboard M5 Price Annual'!AV$1,FALSE)</f>
        <v/>
      </c>
      <c r="AW11">
        <f>VLOOKUP($C11,'EIA Consumption'!$C:$CD,'Dashboard M5 Price Annual'!AW$1,FALSE)</f>
        <v/>
      </c>
      <c r="AX11">
        <f>VLOOKUP($C11,'EIA Consumption'!$C:$CD,'Dashboard M5 Price Annual'!AX$1,FALSE)</f>
        <v/>
      </c>
      <c r="AY11">
        <f>VLOOKUP($C11,'EIA Consumption'!$C:$CD,'Dashboard M5 Price Annual'!AY$1,FALSE)</f>
        <v/>
      </c>
      <c r="AZ11">
        <f>VLOOKUP($C11,'EIA Consumption'!$C:$CD,'Dashboard M5 Price Annual'!AZ$1,FALSE)</f>
        <v/>
      </c>
      <c r="BA11">
        <f>VLOOKUP($C11,'EIA Consumption'!$C:$CD,'Dashboard M5 Price Annual'!BA$1,FALSE)</f>
        <v/>
      </c>
      <c r="BB11">
        <f>VLOOKUP($C11,'EIA Consumption'!$C:$CD,'Dashboard M5 Price Annual'!BB$1,FALSE)</f>
        <v/>
      </c>
      <c r="BC11">
        <f>VLOOKUP($C11,'EIA Consumption'!$C:$CD,'Dashboard M5 Price Annual'!BC$1,FALSE)</f>
        <v/>
      </c>
      <c r="BD11">
        <f>VLOOKUP($C11,'EIA Consumption'!$C:$CD,'Dashboard M5 Price Annual'!BD$1,FALSE)</f>
        <v/>
      </c>
      <c r="BE11">
        <f>VLOOKUP($C11,'EIA Consumption'!$C:$CD,'Dashboard M5 Price Annual'!BE$1,FALSE)</f>
        <v/>
      </c>
      <c r="BF11">
        <f>VLOOKUP($C11,'EIA Consumption'!$C:$CD,'Dashboard M5 Price Annual'!BF$1,FALSE)</f>
        <v/>
      </c>
      <c r="BG11">
        <f>VLOOKUP($C11,'EIA Consumption'!$C:$CD,'Dashboard M5 Price Annual'!BG$1,FALSE)</f>
        <v/>
      </c>
      <c r="BH11">
        <f>VLOOKUP($C11,'EIA Consumption'!$C:$CD,'Dashboard M5 Price Annual'!BH$1,FALSE)</f>
        <v/>
      </c>
      <c r="BI11">
        <f>VLOOKUP($C11,'EIA Consumption'!$C:$CD,'Dashboard M5 Price Annual'!BI$1,FALSE)</f>
        <v/>
      </c>
      <c r="BJ11">
        <f>VLOOKUP($C11,'EIA Consumption'!$C:$CD,'Dashboard M5 Price Annual'!BJ$1,FALSE)</f>
        <v/>
      </c>
      <c r="BK11">
        <f>VLOOKUP($C11,'EIA Consumption'!$C:$CD,'Dashboard M5 Price Annual'!BK$1,FALSE)</f>
        <v/>
      </c>
      <c r="BL11">
        <f>VLOOKUP($C11,'EIA Consumption'!$C:$CD,'Dashboard M5 Price Annual'!BL$1,FALSE)</f>
        <v/>
      </c>
      <c r="BM11">
        <f>VLOOKUP($C11,'EIA Consumption'!$C:$CD,'Dashboard M5 Price Annual'!BM$1,FALSE)</f>
        <v/>
      </c>
      <c r="BN11">
        <f>VLOOKUP($C11,'EIA Consumption'!$C:$CD,'Dashboard M5 Price Annual'!BN$1,FALSE)</f>
        <v/>
      </c>
      <c r="BO11">
        <f>VLOOKUP($C11,'EIA Consumption'!$C:$CD,'Dashboard M5 Price Annual'!BO$1,FALSE)</f>
        <v/>
      </c>
      <c r="BP11">
        <f>VLOOKUP($C11,'EIA Consumption'!$C:$CD,'Dashboard M5 Price Annual'!BP$1,FALSE)</f>
        <v/>
      </c>
      <c r="BQ11">
        <f>VLOOKUP($C11,'EIA Consumption'!$C:$CD,'Dashboard M5 Price Annual'!BQ$1,FALSE)</f>
        <v/>
      </c>
      <c r="BR11">
        <f>VLOOKUP($C11,'EIA Consumption'!$C:$CD,'Dashboard M5 Price Annual'!BR$1,FALSE)</f>
        <v/>
      </c>
      <c r="BS11">
        <f>VLOOKUP($C11,'EIA Consumption'!$C:$CD,'Dashboard M5 Price Annual'!BS$1,FALSE)</f>
        <v/>
      </c>
      <c r="BT11">
        <f>VLOOKUP($C11,'EIA Consumption'!$C:$CD,'Dashboard M5 Price Annual'!BT$1,FALSE)</f>
        <v/>
      </c>
      <c r="BU11">
        <f>VLOOKUP($C11,'EIA Consumption'!$C:$CD,'Dashboard M5 Price Annual'!BU$1,FALSE)</f>
        <v/>
      </c>
      <c r="BV11">
        <f>VLOOKUP($C11,'EIA Consumption'!$C:$CD,'Dashboard M5 Price Annual'!BV$1,FALSE)</f>
        <v/>
      </c>
      <c r="BW11">
        <f>VLOOKUP($C11,'EIA Consumption'!$C:$CD,'Dashboard M5 Price Annual'!BW$1,FALSE)</f>
        <v/>
      </c>
      <c r="BX11">
        <f>VLOOKUP($C11,'EIA Consumption'!$C:$CD,'Dashboard M5 Price Annual'!BX$1,FALSE)</f>
        <v/>
      </c>
      <c r="BY11">
        <f>VLOOKUP($C11,'EIA Consumption'!$C:$CD,'Dashboard M5 Price Annual'!BY$1,FALSE)</f>
        <v/>
      </c>
    </row>
    <row r="12" spans="1:77">
      <c r="B12" t="s">
        <v>20</v>
      </c>
      <c r="C12" t="s">
        <v>21</v>
      </c>
    </row>
    <row r="13" spans="1:77">
      <c r="B13" t="s">
        <v>22</v>
      </c>
    </row>
    <row r="16" spans="1:77">
      <c r="C16" t="s">
        <v>23</v>
      </c>
    </row>
    <row r="17" spans="1:77">
      <c r="B17" t="s">
        <v>24</v>
      </c>
      <c r="C17" t="s">
        <v>25</v>
      </c>
    </row>
    <row r="18" spans="1:77">
      <c r="B18" t="s">
        <v>13</v>
      </c>
      <c r="C18" t="s">
        <v>26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27</v>
      </c>
      <c r="B1" t="s">
        <v>28</v>
      </c>
      <c r="C1" t="s">
        <v>29</v>
      </c>
      <c r="D1" t="s">
        <v>30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31</v>
      </c>
      <c r="B2" t="s">
        <v>32</v>
      </c>
      <c r="C2" t="s">
        <v>33</v>
      </c>
      <c r="D2" t="s">
        <v>34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31</v>
      </c>
      <c r="B3" t="s">
        <v>32</v>
      </c>
      <c r="C3" t="s">
        <v>35</v>
      </c>
      <c r="D3" t="s">
        <v>36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31</v>
      </c>
      <c r="B4" t="s">
        <v>37</v>
      </c>
      <c r="C4" t="s">
        <v>38</v>
      </c>
      <c r="D4" t="s">
        <v>34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31</v>
      </c>
      <c r="B5" t="s">
        <v>39</v>
      </c>
      <c r="C5" t="s">
        <v>40</v>
      </c>
      <c r="D5" t="s">
        <v>41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31</v>
      </c>
      <c r="B6" t="s">
        <v>37</v>
      </c>
      <c r="C6" t="s">
        <v>42</v>
      </c>
      <c r="D6" t="s">
        <v>36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31</v>
      </c>
      <c r="B7" t="s">
        <v>43</v>
      </c>
      <c r="C7" t="s">
        <v>44</v>
      </c>
      <c r="D7" t="s">
        <v>45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31</v>
      </c>
      <c r="B8" t="s">
        <v>46</v>
      </c>
      <c r="C8" t="s">
        <v>47</v>
      </c>
      <c r="D8" t="s">
        <v>34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31</v>
      </c>
      <c r="B9" t="s">
        <v>48</v>
      </c>
      <c r="C9" t="s">
        <v>49</v>
      </c>
      <c r="D9" t="s">
        <v>41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31</v>
      </c>
      <c r="B10" t="s">
        <v>46</v>
      </c>
      <c r="C10" t="s">
        <v>50</v>
      </c>
      <c r="D10" t="s">
        <v>36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31</v>
      </c>
      <c r="B11" t="s">
        <v>51</v>
      </c>
      <c r="C11" t="s">
        <v>52</v>
      </c>
      <c r="D11" t="s">
        <v>45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31</v>
      </c>
      <c r="B12" t="s">
        <v>53</v>
      </c>
      <c r="C12" t="s">
        <v>54</v>
      </c>
      <c r="D12" t="s">
        <v>34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31</v>
      </c>
      <c r="B13" t="s">
        <v>55</v>
      </c>
      <c r="C13" t="s">
        <v>56</v>
      </c>
      <c r="D13" t="s">
        <v>41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31</v>
      </c>
      <c r="B14" t="s">
        <v>53</v>
      </c>
      <c r="C14" t="s">
        <v>57</v>
      </c>
      <c r="D14" t="s">
        <v>36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31</v>
      </c>
      <c r="B15" t="s">
        <v>58</v>
      </c>
      <c r="C15" t="s">
        <v>59</v>
      </c>
      <c r="D15" t="s">
        <v>45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31</v>
      </c>
      <c r="B16" t="s">
        <v>60</v>
      </c>
      <c r="C16" t="s">
        <v>61</v>
      </c>
      <c r="D16" t="s">
        <v>34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31</v>
      </c>
      <c r="B17" t="s">
        <v>62</v>
      </c>
      <c r="C17" t="s">
        <v>63</v>
      </c>
      <c r="D17" t="s">
        <v>41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31</v>
      </c>
      <c r="B18" t="s">
        <v>60</v>
      </c>
      <c r="C18" t="s">
        <v>64</v>
      </c>
      <c r="D18" t="s">
        <v>36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31</v>
      </c>
      <c r="B19" t="s">
        <v>65</v>
      </c>
      <c r="C19" t="s">
        <v>66</v>
      </c>
      <c r="D19" t="s">
        <v>45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31</v>
      </c>
      <c r="B20" t="s">
        <v>67</v>
      </c>
      <c r="C20" t="s">
        <v>68</v>
      </c>
      <c r="D20" t="s">
        <v>34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31</v>
      </c>
      <c r="B21" t="s">
        <v>69</v>
      </c>
      <c r="C21" t="s">
        <v>70</v>
      </c>
      <c r="D21" t="s">
        <v>41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31</v>
      </c>
      <c r="B22" t="s">
        <v>67</v>
      </c>
      <c r="C22" t="s">
        <v>71</v>
      </c>
      <c r="D22" t="s">
        <v>36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31</v>
      </c>
      <c r="B23" t="s">
        <v>72</v>
      </c>
      <c r="C23" t="s">
        <v>73</v>
      </c>
      <c r="D23" t="s">
        <v>45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31</v>
      </c>
      <c r="B24" t="s">
        <v>74</v>
      </c>
      <c r="C24" t="s">
        <v>75</v>
      </c>
      <c r="D24" t="s">
        <v>34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31</v>
      </c>
      <c r="B25" t="s">
        <v>76</v>
      </c>
      <c r="C25" t="s">
        <v>77</v>
      </c>
      <c r="D25" t="s">
        <v>41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31</v>
      </c>
      <c r="B26" t="s">
        <v>74</v>
      </c>
      <c r="C26" t="s">
        <v>78</v>
      </c>
      <c r="D26" t="s">
        <v>36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31</v>
      </c>
      <c r="B27" t="s">
        <v>79</v>
      </c>
      <c r="C27" t="s">
        <v>80</v>
      </c>
      <c r="D27" t="s">
        <v>45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31</v>
      </c>
      <c r="B28" t="s">
        <v>81</v>
      </c>
      <c r="C28" t="s">
        <v>82</v>
      </c>
      <c r="D28" t="s">
        <v>34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31</v>
      </c>
      <c r="B29" t="s">
        <v>83</v>
      </c>
      <c r="C29" t="s">
        <v>84</v>
      </c>
      <c r="D29" t="s">
        <v>34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31</v>
      </c>
      <c r="B30" t="s">
        <v>83</v>
      </c>
      <c r="C30" t="s">
        <v>85</v>
      </c>
      <c r="D30" t="s">
        <v>36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31</v>
      </c>
      <c r="B31" t="s">
        <v>86</v>
      </c>
      <c r="C31" t="s">
        <v>87</v>
      </c>
      <c r="D31" t="s">
        <v>34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31</v>
      </c>
      <c r="B32" t="s">
        <v>86</v>
      </c>
      <c r="C32" t="s">
        <v>88</v>
      </c>
      <c r="D32" t="s">
        <v>36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31</v>
      </c>
      <c r="B33" t="s">
        <v>89</v>
      </c>
      <c r="C33" t="s">
        <v>90</v>
      </c>
      <c r="D33" t="s">
        <v>34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31</v>
      </c>
      <c r="B34" t="s">
        <v>89</v>
      </c>
      <c r="C34" t="s">
        <v>91</v>
      </c>
      <c r="D34" t="s">
        <v>36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31</v>
      </c>
      <c r="B35" t="s">
        <v>92</v>
      </c>
      <c r="C35" t="s">
        <v>93</v>
      </c>
      <c r="D35" t="s">
        <v>34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31</v>
      </c>
      <c r="B36" t="s">
        <v>92</v>
      </c>
      <c r="C36" t="s">
        <v>94</v>
      </c>
      <c r="D36" t="s">
        <v>36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31</v>
      </c>
      <c r="B37" t="s">
        <v>95</v>
      </c>
      <c r="C37" t="s">
        <v>96</v>
      </c>
      <c r="D37" t="s">
        <v>34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31</v>
      </c>
      <c r="B38" t="s">
        <v>97</v>
      </c>
      <c r="C38" t="s">
        <v>98</v>
      </c>
      <c r="D38" t="s">
        <v>41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31</v>
      </c>
      <c r="B39" t="s">
        <v>99</v>
      </c>
      <c r="C39" t="s">
        <v>100</v>
      </c>
      <c r="D39" t="s">
        <v>101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31</v>
      </c>
      <c r="B40" t="s">
        <v>95</v>
      </c>
      <c r="C40" t="s">
        <v>102</v>
      </c>
      <c r="D40" t="s">
        <v>103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31</v>
      </c>
      <c r="B41" t="s">
        <v>104</v>
      </c>
      <c r="C41" t="s">
        <v>105</v>
      </c>
      <c r="D41" t="s">
        <v>45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31</v>
      </c>
      <c r="B42" t="s">
        <v>106</v>
      </c>
      <c r="C42" t="s">
        <v>107</v>
      </c>
      <c r="D42" t="s">
        <v>34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31</v>
      </c>
      <c r="B43" t="s">
        <v>108</v>
      </c>
      <c r="C43" t="s">
        <v>109</v>
      </c>
      <c r="D43" t="s">
        <v>41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31</v>
      </c>
      <c r="B44" t="s">
        <v>106</v>
      </c>
      <c r="C44" t="s">
        <v>110</v>
      </c>
      <c r="D44" t="s">
        <v>103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31</v>
      </c>
      <c r="B45" t="s">
        <v>111</v>
      </c>
      <c r="C45" t="s">
        <v>112</v>
      </c>
      <c r="D45" t="s">
        <v>45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31</v>
      </c>
      <c r="B46" t="s">
        <v>113</v>
      </c>
      <c r="C46" t="s">
        <v>114</v>
      </c>
      <c r="D46" t="s">
        <v>34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31</v>
      </c>
      <c r="B47" t="s">
        <v>115</v>
      </c>
      <c r="C47" t="s">
        <v>116</v>
      </c>
      <c r="D47" t="s">
        <v>41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31</v>
      </c>
      <c r="B48" t="s">
        <v>117</v>
      </c>
      <c r="C48" t="s">
        <v>118</v>
      </c>
      <c r="D48" t="s">
        <v>101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31</v>
      </c>
      <c r="B49" t="s">
        <v>113</v>
      </c>
      <c r="C49" t="s">
        <v>119</v>
      </c>
      <c r="D49" t="s">
        <v>103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31</v>
      </c>
      <c r="B50" t="s">
        <v>120</v>
      </c>
      <c r="C50" t="s">
        <v>121</v>
      </c>
      <c r="D50" t="s">
        <v>45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31</v>
      </c>
      <c r="B51" t="s">
        <v>122</v>
      </c>
      <c r="C51" t="s">
        <v>123</v>
      </c>
      <c r="D51" t="s">
        <v>101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31</v>
      </c>
      <c r="B52" t="s">
        <v>124</v>
      </c>
      <c r="C52" t="s">
        <v>125</v>
      </c>
      <c r="D52" t="s">
        <v>34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31</v>
      </c>
      <c r="B53" t="s">
        <v>126</v>
      </c>
      <c r="C53" t="s">
        <v>127</v>
      </c>
      <c r="D53" t="s">
        <v>41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31</v>
      </c>
      <c r="B54" t="s">
        <v>124</v>
      </c>
      <c r="C54" t="s">
        <v>128</v>
      </c>
      <c r="D54" t="s">
        <v>103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31</v>
      </c>
      <c r="B55" t="s">
        <v>129</v>
      </c>
      <c r="C55" t="s">
        <v>130</v>
      </c>
      <c r="D55" t="s">
        <v>45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31</v>
      </c>
      <c r="B56" t="s">
        <v>131</v>
      </c>
      <c r="C56" t="s">
        <v>132</v>
      </c>
      <c r="D56" t="s">
        <v>34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31</v>
      </c>
      <c r="B57" t="s">
        <v>133</v>
      </c>
      <c r="C57" t="s">
        <v>134</v>
      </c>
      <c r="D57" t="s">
        <v>41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31</v>
      </c>
      <c r="B58" t="s">
        <v>135</v>
      </c>
      <c r="C58" t="s">
        <v>136</v>
      </c>
      <c r="D58" t="s">
        <v>101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31</v>
      </c>
      <c r="B59" t="s">
        <v>131</v>
      </c>
      <c r="C59" t="s">
        <v>137</v>
      </c>
      <c r="D59" t="s">
        <v>103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31</v>
      </c>
      <c r="B60" t="s">
        <v>138</v>
      </c>
      <c r="C60" t="s">
        <v>139</v>
      </c>
      <c r="D60" t="s">
        <v>45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31</v>
      </c>
      <c r="B61" t="s">
        <v>140</v>
      </c>
      <c r="C61" t="s">
        <v>141</v>
      </c>
      <c r="D61" t="s">
        <v>34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31</v>
      </c>
      <c r="B62" t="s">
        <v>142</v>
      </c>
      <c r="C62" t="s">
        <v>143</v>
      </c>
      <c r="D62" t="s">
        <v>41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31</v>
      </c>
      <c r="B63" t="s">
        <v>144</v>
      </c>
      <c r="C63" t="s">
        <v>145</v>
      </c>
      <c r="D63" t="s">
        <v>101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31</v>
      </c>
      <c r="B64" t="s">
        <v>140</v>
      </c>
      <c r="C64" t="s">
        <v>146</v>
      </c>
      <c r="D64" t="s">
        <v>103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31</v>
      </c>
      <c r="B65" t="s">
        <v>147</v>
      </c>
      <c r="C65" t="s">
        <v>148</v>
      </c>
      <c r="D65" t="s">
        <v>45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31</v>
      </c>
      <c r="B66" t="s">
        <v>149</v>
      </c>
      <c r="C66" t="s">
        <v>150</v>
      </c>
      <c r="D66" t="s">
        <v>34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31</v>
      </c>
      <c r="B67" t="s">
        <v>151</v>
      </c>
      <c r="C67" t="s">
        <v>152</v>
      </c>
      <c r="D67" t="s">
        <v>34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31</v>
      </c>
      <c r="B68" t="s">
        <v>153</v>
      </c>
      <c r="C68" t="s">
        <v>154</v>
      </c>
      <c r="D68" t="s">
        <v>101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31</v>
      </c>
      <c r="B69" t="s">
        <v>151</v>
      </c>
      <c r="C69" t="s">
        <v>155</v>
      </c>
      <c r="D69" t="s">
        <v>103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31</v>
      </c>
      <c r="B70" t="s">
        <v>156</v>
      </c>
      <c r="C70" t="s">
        <v>157</v>
      </c>
      <c r="D70" t="s">
        <v>34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31</v>
      </c>
      <c r="B71" t="s">
        <v>158</v>
      </c>
      <c r="C71" t="s">
        <v>159</v>
      </c>
      <c r="D71" t="s">
        <v>41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31</v>
      </c>
      <c r="B72" t="s">
        <v>156</v>
      </c>
      <c r="C72" t="s">
        <v>160</v>
      </c>
      <c r="D72" t="s">
        <v>103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31</v>
      </c>
      <c r="B73" t="s">
        <v>161</v>
      </c>
      <c r="C73" t="s">
        <v>162</v>
      </c>
      <c r="D73" t="s">
        <v>45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31</v>
      </c>
      <c r="B74" t="s">
        <v>163</v>
      </c>
      <c r="C74" t="s">
        <v>164</v>
      </c>
      <c r="D74" t="s">
        <v>34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31</v>
      </c>
      <c r="B75" t="s">
        <v>165</v>
      </c>
      <c r="C75" t="s">
        <v>166</v>
      </c>
      <c r="D75" t="s">
        <v>34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31</v>
      </c>
      <c r="B76" t="s">
        <v>167</v>
      </c>
      <c r="C76" t="s">
        <v>168</v>
      </c>
      <c r="D76" t="s">
        <v>41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31</v>
      </c>
      <c r="B77" t="s">
        <v>165</v>
      </c>
      <c r="C77" t="s">
        <v>169</v>
      </c>
      <c r="D77" t="s">
        <v>103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31</v>
      </c>
      <c r="B78" t="s">
        <v>170</v>
      </c>
      <c r="C78" t="s">
        <v>171</v>
      </c>
      <c r="D78" t="s">
        <v>45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31</v>
      </c>
      <c r="B79" t="s">
        <v>172</v>
      </c>
      <c r="C79" t="s">
        <v>173</v>
      </c>
      <c r="D79" t="s">
        <v>34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31</v>
      </c>
      <c r="B80" t="s">
        <v>174</v>
      </c>
      <c r="C80" t="s">
        <v>175</v>
      </c>
      <c r="D80" t="s">
        <v>41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31</v>
      </c>
      <c r="B81" t="s">
        <v>172</v>
      </c>
      <c r="C81" t="s">
        <v>176</v>
      </c>
      <c r="D81" t="s">
        <v>36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31</v>
      </c>
      <c r="B82" t="s">
        <v>177</v>
      </c>
      <c r="C82" t="s">
        <v>178</v>
      </c>
      <c r="D82" t="s">
        <v>45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31</v>
      </c>
      <c r="B83" t="s">
        <v>179</v>
      </c>
      <c r="C83" t="s">
        <v>180</v>
      </c>
      <c r="D83" t="s">
        <v>41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31</v>
      </c>
      <c r="B84" t="s">
        <v>181</v>
      </c>
      <c r="C84" t="s">
        <v>182</v>
      </c>
      <c r="D84" t="s">
        <v>45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31</v>
      </c>
      <c r="B85" t="s">
        <v>183</v>
      </c>
      <c r="C85" t="s">
        <v>184</v>
      </c>
      <c r="D85" t="s">
        <v>34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31</v>
      </c>
      <c r="B86" t="s">
        <v>183</v>
      </c>
      <c r="C86" t="s">
        <v>185</v>
      </c>
      <c r="D86" t="s">
        <v>36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31</v>
      </c>
      <c r="B87" t="s">
        <v>186</v>
      </c>
      <c r="C87" t="s">
        <v>187</v>
      </c>
      <c r="D87" t="s">
        <v>188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31</v>
      </c>
      <c r="B88" t="s">
        <v>189</v>
      </c>
      <c r="C88" t="s">
        <v>190</v>
      </c>
      <c r="D88" t="s">
        <v>34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31</v>
      </c>
      <c r="B89" t="s">
        <v>191</v>
      </c>
      <c r="C89" t="s">
        <v>192</v>
      </c>
      <c r="D89" t="s">
        <v>41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31</v>
      </c>
      <c r="B90" t="s">
        <v>189</v>
      </c>
      <c r="C90" t="s">
        <v>193</v>
      </c>
      <c r="D90" t="s">
        <v>36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31</v>
      </c>
      <c r="B91" t="s">
        <v>194</v>
      </c>
      <c r="C91" t="s">
        <v>195</v>
      </c>
      <c r="D91" t="s">
        <v>45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31</v>
      </c>
      <c r="B92" t="s">
        <v>196</v>
      </c>
      <c r="C92" t="s">
        <v>197</v>
      </c>
      <c r="D92" t="s">
        <v>34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31</v>
      </c>
      <c r="B93" t="s">
        <v>198</v>
      </c>
      <c r="C93" t="s">
        <v>199</v>
      </c>
      <c r="D93" t="s">
        <v>41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31</v>
      </c>
      <c r="B94" t="s">
        <v>196</v>
      </c>
      <c r="C94" t="s">
        <v>200</v>
      </c>
      <c r="D94" t="s">
        <v>36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31</v>
      </c>
      <c r="B95" t="s">
        <v>201</v>
      </c>
      <c r="C95" t="s">
        <v>202</v>
      </c>
      <c r="D95" t="s">
        <v>45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31</v>
      </c>
      <c r="B96" t="s">
        <v>203</v>
      </c>
      <c r="C96" t="s">
        <v>204</v>
      </c>
      <c r="D96" t="s">
        <v>34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31</v>
      </c>
      <c r="B97" t="s">
        <v>205</v>
      </c>
      <c r="C97" t="s">
        <v>206</v>
      </c>
      <c r="D97" t="s">
        <v>41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31</v>
      </c>
      <c r="B98" t="s">
        <v>203</v>
      </c>
      <c r="C98" t="s">
        <v>207</v>
      </c>
      <c r="D98" t="s">
        <v>36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31</v>
      </c>
      <c r="B99" t="s">
        <v>208</v>
      </c>
      <c r="C99" t="s">
        <v>209</v>
      </c>
      <c r="D99" t="s">
        <v>45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31</v>
      </c>
      <c r="B100" t="s">
        <v>210</v>
      </c>
      <c r="C100" t="s">
        <v>211</v>
      </c>
      <c r="D100" t="s">
        <v>34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31</v>
      </c>
      <c r="B101" t="s">
        <v>212</v>
      </c>
      <c r="C101" t="s">
        <v>213</v>
      </c>
      <c r="D101" t="s">
        <v>41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31</v>
      </c>
      <c r="B102" t="s">
        <v>210</v>
      </c>
      <c r="C102" t="s">
        <v>214</v>
      </c>
      <c r="D102" t="s">
        <v>36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31</v>
      </c>
      <c r="B103" t="s">
        <v>215</v>
      </c>
      <c r="C103" t="s">
        <v>216</v>
      </c>
      <c r="D103" t="s">
        <v>45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31</v>
      </c>
      <c r="B104" t="s">
        <v>217</v>
      </c>
      <c r="C104" t="s">
        <v>218</v>
      </c>
      <c r="D104" t="s">
        <v>34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31</v>
      </c>
      <c r="B105" t="s">
        <v>219</v>
      </c>
      <c r="C105" t="s">
        <v>220</v>
      </c>
      <c r="D105" t="s">
        <v>34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31</v>
      </c>
      <c r="B106" t="s">
        <v>221</v>
      </c>
      <c r="C106" t="s">
        <v>222</v>
      </c>
      <c r="D106" t="s">
        <v>41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31</v>
      </c>
      <c r="B107" t="s">
        <v>219</v>
      </c>
      <c r="C107" t="s">
        <v>223</v>
      </c>
      <c r="D107" t="s">
        <v>36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31</v>
      </c>
      <c r="B108" t="s">
        <v>224</v>
      </c>
      <c r="C108" t="s">
        <v>225</v>
      </c>
      <c r="D108" t="s">
        <v>45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31</v>
      </c>
      <c r="B109" t="s">
        <v>226</v>
      </c>
      <c r="C109" t="s">
        <v>227</v>
      </c>
      <c r="D109" t="s">
        <v>34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31</v>
      </c>
      <c r="B110" t="s">
        <v>228</v>
      </c>
      <c r="C110" t="s">
        <v>229</v>
      </c>
      <c r="D110" t="s">
        <v>34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31</v>
      </c>
      <c r="B111" t="s">
        <v>230</v>
      </c>
      <c r="C111" t="s">
        <v>231</v>
      </c>
      <c r="D111" t="s">
        <v>41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31</v>
      </c>
      <c r="B112" t="s">
        <v>228</v>
      </c>
      <c r="C112" t="s">
        <v>232</v>
      </c>
      <c r="D112" t="s">
        <v>36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31</v>
      </c>
      <c r="B113" t="s">
        <v>233</v>
      </c>
      <c r="C113" t="s">
        <v>234</v>
      </c>
      <c r="D113" t="s">
        <v>45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31</v>
      </c>
      <c r="B114" t="s">
        <v>235</v>
      </c>
      <c r="C114" t="s">
        <v>13</v>
      </c>
      <c r="D114" t="s">
        <v>34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31</v>
      </c>
      <c r="B115" t="s">
        <v>236</v>
      </c>
      <c r="C115" t="s">
        <v>237</v>
      </c>
      <c r="D115" t="s">
        <v>41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31</v>
      </c>
      <c r="B116" t="s">
        <v>235</v>
      </c>
      <c r="C116" t="s">
        <v>238</v>
      </c>
      <c r="D116" t="s">
        <v>36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31</v>
      </c>
      <c r="B117" t="s">
        <v>239</v>
      </c>
      <c r="C117" t="s">
        <v>240</v>
      </c>
      <c r="D117" t="s">
        <v>45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31</v>
      </c>
      <c r="B118" t="s">
        <v>241</v>
      </c>
      <c r="C118" t="s">
        <v>242</v>
      </c>
      <c r="D118" t="s">
        <v>34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31</v>
      </c>
      <c r="B119" t="s">
        <v>243</v>
      </c>
      <c r="C119" t="s">
        <v>244</v>
      </c>
      <c r="D119" t="s">
        <v>41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31</v>
      </c>
      <c r="B120" t="s">
        <v>241</v>
      </c>
      <c r="C120" t="s">
        <v>245</v>
      </c>
      <c r="D120" t="s">
        <v>36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31</v>
      </c>
      <c r="B121" t="s">
        <v>246</v>
      </c>
      <c r="C121" t="s">
        <v>247</v>
      </c>
      <c r="D121" t="s">
        <v>45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31</v>
      </c>
      <c r="B122" t="s">
        <v>248</v>
      </c>
      <c r="C122" t="s">
        <v>249</v>
      </c>
      <c r="D122" t="s">
        <v>34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31</v>
      </c>
      <c r="B123" t="s">
        <v>250</v>
      </c>
      <c r="C123" t="s">
        <v>251</v>
      </c>
      <c r="D123" t="s">
        <v>41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31</v>
      </c>
      <c r="B124" t="s">
        <v>248</v>
      </c>
      <c r="C124" t="s">
        <v>252</v>
      </c>
      <c r="D124" t="s">
        <v>253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31</v>
      </c>
      <c r="B125" t="s">
        <v>254</v>
      </c>
      <c r="C125" t="s">
        <v>255</v>
      </c>
      <c r="D125" t="s">
        <v>45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31</v>
      </c>
      <c r="B126" t="s">
        <v>256</v>
      </c>
      <c r="C126" t="s">
        <v>257</v>
      </c>
      <c r="D126" t="s">
        <v>34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31</v>
      </c>
      <c r="B127" t="s">
        <v>258</v>
      </c>
      <c r="C127" t="s">
        <v>259</v>
      </c>
      <c r="D127" t="s">
        <v>41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31</v>
      </c>
      <c r="B128" t="s">
        <v>256</v>
      </c>
      <c r="C128" t="s">
        <v>260</v>
      </c>
      <c r="D128" t="s">
        <v>253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31</v>
      </c>
      <c r="B129" t="s">
        <v>261</v>
      </c>
      <c r="C129" t="s">
        <v>262</v>
      </c>
      <c r="D129" t="s">
        <v>45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31</v>
      </c>
      <c r="B130" t="s">
        <v>263</v>
      </c>
      <c r="C130" t="s">
        <v>264</v>
      </c>
      <c r="D130" t="s">
        <v>34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31</v>
      </c>
      <c r="B131" t="s">
        <v>265</v>
      </c>
      <c r="C131" t="s">
        <v>266</v>
      </c>
      <c r="D131" t="s">
        <v>253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31</v>
      </c>
      <c r="B132" t="s">
        <v>267</v>
      </c>
      <c r="C132" t="s">
        <v>268</v>
      </c>
      <c r="D132" t="s">
        <v>34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31</v>
      </c>
      <c r="B133" t="s">
        <v>267</v>
      </c>
      <c r="C133" t="s">
        <v>269</v>
      </c>
      <c r="D133" t="s">
        <v>253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31</v>
      </c>
      <c r="B134" t="s">
        <v>270</v>
      </c>
      <c r="C134" t="s">
        <v>271</v>
      </c>
      <c r="D134" t="s">
        <v>34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31</v>
      </c>
      <c r="B135" t="s">
        <v>272</v>
      </c>
      <c r="C135" t="s">
        <v>273</v>
      </c>
      <c r="D135" t="s">
        <v>45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31</v>
      </c>
      <c r="B136" t="s">
        <v>274</v>
      </c>
      <c r="C136" t="s">
        <v>275</v>
      </c>
      <c r="D136" t="s">
        <v>34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31</v>
      </c>
      <c r="B137" t="s">
        <v>276</v>
      </c>
      <c r="C137" t="s">
        <v>277</v>
      </c>
      <c r="D137" t="s">
        <v>45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31</v>
      </c>
      <c r="B138" t="s">
        <v>278</v>
      </c>
      <c r="C138" t="s">
        <v>279</v>
      </c>
      <c r="D138" t="s">
        <v>34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31</v>
      </c>
      <c r="B139" t="s">
        <v>280</v>
      </c>
      <c r="C139" t="s">
        <v>281</v>
      </c>
      <c r="D139" t="s">
        <v>34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31</v>
      </c>
      <c r="B140" t="s">
        <v>282</v>
      </c>
      <c r="C140" t="s">
        <v>283</v>
      </c>
      <c r="D140" t="s">
        <v>45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31</v>
      </c>
      <c r="B141" t="s">
        <v>284</v>
      </c>
      <c r="C141" t="s">
        <v>285</v>
      </c>
      <c r="D141" t="s">
        <v>34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31</v>
      </c>
      <c r="B142" t="s">
        <v>286</v>
      </c>
      <c r="C142" t="s">
        <v>287</v>
      </c>
      <c r="D142" t="s">
        <v>34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31</v>
      </c>
      <c r="B143" t="s">
        <v>288</v>
      </c>
      <c r="C143" t="s">
        <v>289</v>
      </c>
      <c r="D143" t="s">
        <v>45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31</v>
      </c>
      <c r="B144" t="s">
        <v>290</v>
      </c>
      <c r="C144" t="s">
        <v>291</v>
      </c>
      <c r="D144" t="s">
        <v>36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31</v>
      </c>
      <c r="B145" t="s">
        <v>292</v>
      </c>
      <c r="C145" t="s">
        <v>293</v>
      </c>
      <c r="D145" t="s">
        <v>36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31</v>
      </c>
      <c r="B146" t="s">
        <v>294</v>
      </c>
      <c r="C146" t="s">
        <v>295</v>
      </c>
      <c r="D146" t="s">
        <v>36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31</v>
      </c>
      <c r="B147" t="s">
        <v>296</v>
      </c>
      <c r="C147" t="s">
        <v>297</v>
      </c>
      <c r="D147" t="s">
        <v>36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31</v>
      </c>
      <c r="B148" t="s">
        <v>298</v>
      </c>
      <c r="C148" t="s">
        <v>299</v>
      </c>
      <c r="D148" t="s">
        <v>36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31</v>
      </c>
      <c r="B149" t="s">
        <v>300</v>
      </c>
      <c r="C149" t="s">
        <v>301</v>
      </c>
      <c r="D149" t="s">
        <v>34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31</v>
      </c>
      <c r="B150" t="s">
        <v>300</v>
      </c>
      <c r="C150" t="s">
        <v>302</v>
      </c>
      <c r="D150" t="s">
        <v>36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31</v>
      </c>
      <c r="B151" t="s">
        <v>303</v>
      </c>
      <c r="C151" t="s">
        <v>304</v>
      </c>
      <c r="D151" t="s">
        <v>34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31</v>
      </c>
      <c r="B152" t="s">
        <v>303</v>
      </c>
      <c r="C152" t="s">
        <v>305</v>
      </c>
      <c r="D152" t="s">
        <v>36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31</v>
      </c>
      <c r="B153" t="s">
        <v>306</v>
      </c>
      <c r="C153" t="s">
        <v>307</v>
      </c>
      <c r="D153" t="s">
        <v>34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31</v>
      </c>
      <c r="B154" t="s">
        <v>308</v>
      </c>
      <c r="C154" t="s">
        <v>309</v>
      </c>
      <c r="D154" t="s">
        <v>41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31</v>
      </c>
      <c r="B155" t="s">
        <v>306</v>
      </c>
      <c r="C155" t="s">
        <v>310</v>
      </c>
      <c r="D155" t="s">
        <v>253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31</v>
      </c>
      <c r="B156" t="s">
        <v>311</v>
      </c>
      <c r="C156" t="s">
        <v>312</v>
      </c>
      <c r="D156" t="s">
        <v>45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31</v>
      </c>
      <c r="B157" t="s">
        <v>313</v>
      </c>
      <c r="C157" t="s">
        <v>314</v>
      </c>
      <c r="D157" t="s">
        <v>34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31</v>
      </c>
      <c r="B158" t="s">
        <v>315</v>
      </c>
      <c r="C158" t="s">
        <v>316</v>
      </c>
      <c r="D158" t="s">
        <v>41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31</v>
      </c>
      <c r="B159" t="s">
        <v>313</v>
      </c>
      <c r="C159" t="s">
        <v>317</v>
      </c>
      <c r="D159" t="s">
        <v>253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31</v>
      </c>
      <c r="B160" t="s">
        <v>318</v>
      </c>
      <c r="C160" t="s">
        <v>319</v>
      </c>
      <c r="D160" t="s">
        <v>45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31</v>
      </c>
      <c r="B161" t="s">
        <v>320</v>
      </c>
      <c r="C161" t="s">
        <v>321</v>
      </c>
      <c r="D161" t="s">
        <v>34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31</v>
      </c>
      <c r="B162" t="s">
        <v>322</v>
      </c>
      <c r="C162" t="s">
        <v>323</v>
      </c>
      <c r="D162" t="s">
        <v>41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31</v>
      </c>
      <c r="B163" t="s">
        <v>320</v>
      </c>
      <c r="C163" t="s">
        <v>324</v>
      </c>
      <c r="D163" t="s">
        <v>253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31</v>
      </c>
      <c r="B164" t="s">
        <v>325</v>
      </c>
      <c r="C164" t="s">
        <v>326</v>
      </c>
      <c r="D164" t="s">
        <v>45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31</v>
      </c>
      <c r="B165" t="s">
        <v>327</v>
      </c>
      <c r="C165" t="s">
        <v>328</v>
      </c>
      <c r="D165" t="s">
        <v>34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31</v>
      </c>
      <c r="B166" t="s">
        <v>329</v>
      </c>
      <c r="C166" t="s">
        <v>330</v>
      </c>
      <c r="D166" t="s">
        <v>34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31</v>
      </c>
      <c r="B167" t="s">
        <v>331</v>
      </c>
      <c r="C167" t="s">
        <v>332</v>
      </c>
      <c r="D167" t="s">
        <v>41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31</v>
      </c>
      <c r="B168" t="s">
        <v>329</v>
      </c>
      <c r="C168" t="s">
        <v>333</v>
      </c>
      <c r="D168" t="s">
        <v>253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31</v>
      </c>
      <c r="B169" t="s">
        <v>334</v>
      </c>
      <c r="C169" t="s">
        <v>335</v>
      </c>
      <c r="D169" t="s">
        <v>45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31</v>
      </c>
      <c r="B170" t="s">
        <v>336</v>
      </c>
      <c r="C170" t="s">
        <v>337</v>
      </c>
      <c r="D170" t="s">
        <v>34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31</v>
      </c>
      <c r="B171" t="s">
        <v>338</v>
      </c>
      <c r="C171" t="s">
        <v>6</v>
      </c>
      <c r="D171" t="s">
        <v>34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31</v>
      </c>
      <c r="B172" t="s">
        <v>339</v>
      </c>
      <c r="C172" t="s">
        <v>340</v>
      </c>
      <c r="D172" t="s">
        <v>41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31</v>
      </c>
      <c r="B173" t="s">
        <v>338</v>
      </c>
      <c r="C173" t="s">
        <v>341</v>
      </c>
      <c r="D173" t="s">
        <v>253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31</v>
      </c>
      <c r="B174" t="s">
        <v>342</v>
      </c>
      <c r="C174" t="s">
        <v>343</v>
      </c>
      <c r="D174" t="s">
        <v>45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31</v>
      </c>
      <c r="B175" t="s">
        <v>344</v>
      </c>
      <c r="C175" t="s">
        <v>345</v>
      </c>
      <c r="D175" t="s">
        <v>34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31</v>
      </c>
      <c r="B176" t="s">
        <v>346</v>
      </c>
      <c r="C176" t="s">
        <v>347</v>
      </c>
      <c r="D176" t="s">
        <v>41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31</v>
      </c>
      <c r="B177" t="s">
        <v>344</v>
      </c>
      <c r="C177" t="s">
        <v>348</v>
      </c>
      <c r="D177" t="s">
        <v>253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31</v>
      </c>
      <c r="B178" t="s">
        <v>349</v>
      </c>
      <c r="C178" t="s">
        <v>350</v>
      </c>
      <c r="D178" t="s">
        <v>45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31</v>
      </c>
      <c r="B179" t="s">
        <v>351</v>
      </c>
      <c r="C179" t="s">
        <v>352</v>
      </c>
      <c r="D179" t="s">
        <v>34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31</v>
      </c>
      <c r="B180" t="s">
        <v>351</v>
      </c>
      <c r="C180" t="s">
        <v>353</v>
      </c>
      <c r="D180" t="s">
        <v>36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31</v>
      </c>
      <c r="B181" t="s">
        <v>354</v>
      </c>
      <c r="C181" t="s">
        <v>355</v>
      </c>
      <c r="D181" t="s">
        <v>34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31</v>
      </c>
      <c r="B182" t="s">
        <v>354</v>
      </c>
      <c r="C182" t="s">
        <v>356</v>
      </c>
      <c r="D182" t="s">
        <v>36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31</v>
      </c>
      <c r="B183" t="s">
        <v>357</v>
      </c>
      <c r="C183" t="s">
        <v>358</v>
      </c>
      <c r="D183" t="s">
        <v>34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31</v>
      </c>
      <c r="B184" t="s">
        <v>359</v>
      </c>
      <c r="C184" t="s">
        <v>360</v>
      </c>
      <c r="D184" t="s">
        <v>34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31</v>
      </c>
      <c r="B185" t="s">
        <v>361</v>
      </c>
      <c r="C185" t="s">
        <v>362</v>
      </c>
      <c r="D185" t="s">
        <v>41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31</v>
      </c>
      <c r="B186" t="s">
        <v>363</v>
      </c>
      <c r="C186" t="s">
        <v>364</v>
      </c>
      <c r="D186" t="s">
        <v>36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31</v>
      </c>
      <c r="B187" t="s">
        <v>365</v>
      </c>
      <c r="C187" t="s">
        <v>366</v>
      </c>
      <c r="D187" t="s">
        <v>45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31</v>
      </c>
      <c r="B188" t="s">
        <v>367</v>
      </c>
      <c r="C188" t="s">
        <v>368</v>
      </c>
      <c r="D188" t="s">
        <v>34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31</v>
      </c>
      <c r="B189" t="s">
        <v>369</v>
      </c>
      <c r="C189" t="s">
        <v>370</v>
      </c>
      <c r="D189" t="s">
        <v>41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31</v>
      </c>
      <c r="B190" t="s">
        <v>367</v>
      </c>
      <c r="C190" t="s">
        <v>371</v>
      </c>
      <c r="D190" t="s">
        <v>36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31</v>
      </c>
      <c r="B191" t="s">
        <v>372</v>
      </c>
      <c r="C191" t="s">
        <v>373</v>
      </c>
      <c r="D191" t="s">
        <v>45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31</v>
      </c>
      <c r="B192" t="s">
        <v>374</v>
      </c>
      <c r="C192" t="s">
        <v>375</v>
      </c>
      <c r="D192" t="s">
        <v>34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31</v>
      </c>
      <c r="B193" t="s">
        <v>376</v>
      </c>
      <c r="C193" t="s">
        <v>377</v>
      </c>
      <c r="D193" t="s">
        <v>41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31</v>
      </c>
      <c r="B194" t="s">
        <v>374</v>
      </c>
      <c r="C194" t="s">
        <v>378</v>
      </c>
      <c r="D194" t="s">
        <v>36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31</v>
      </c>
      <c r="B195" t="s">
        <v>379</v>
      </c>
      <c r="C195" t="s">
        <v>380</v>
      </c>
      <c r="D195" t="s">
        <v>45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31</v>
      </c>
      <c r="B196" t="s">
        <v>381</v>
      </c>
      <c r="C196" t="s">
        <v>382</v>
      </c>
      <c r="D196" t="s">
        <v>45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31</v>
      </c>
      <c r="B197" t="s">
        <v>383</v>
      </c>
      <c r="C197" t="s">
        <v>384</v>
      </c>
      <c r="D197" t="s">
        <v>385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31</v>
      </c>
      <c r="B198" t="s">
        <v>386</v>
      </c>
      <c r="C198" t="s">
        <v>387</v>
      </c>
      <c r="D198" t="s">
        <v>34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31</v>
      </c>
      <c r="B199" t="s">
        <v>388</v>
      </c>
      <c r="C199" t="s">
        <v>389</v>
      </c>
      <c r="D199" t="s">
        <v>34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31</v>
      </c>
      <c r="B200" t="s">
        <v>390</v>
      </c>
      <c r="C200" t="s">
        <v>391</v>
      </c>
      <c r="D200" t="s">
        <v>253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31</v>
      </c>
      <c r="B201" t="s">
        <v>392</v>
      </c>
      <c r="C201" t="s">
        <v>393</v>
      </c>
      <c r="D201" t="s">
        <v>34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31</v>
      </c>
      <c r="B202" t="s">
        <v>394</v>
      </c>
      <c r="C202" t="s">
        <v>395</v>
      </c>
      <c r="D202" t="s">
        <v>34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31</v>
      </c>
      <c r="B203" t="s">
        <v>396</v>
      </c>
      <c r="C203" t="s">
        <v>397</v>
      </c>
      <c r="D203" t="s">
        <v>34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31</v>
      </c>
      <c r="B204" t="s">
        <v>398</v>
      </c>
      <c r="C204" t="s">
        <v>399</v>
      </c>
      <c r="D204" t="s">
        <v>34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31</v>
      </c>
      <c r="B205" t="s">
        <v>400</v>
      </c>
      <c r="C205" t="s">
        <v>401</v>
      </c>
      <c r="D205" t="s">
        <v>34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31</v>
      </c>
      <c r="B206" t="s">
        <v>402</v>
      </c>
      <c r="C206" t="s">
        <v>403</v>
      </c>
      <c r="D206" t="s">
        <v>41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31</v>
      </c>
      <c r="B207" t="s">
        <v>400</v>
      </c>
      <c r="C207" t="s">
        <v>404</v>
      </c>
      <c r="D207" t="s">
        <v>36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31</v>
      </c>
      <c r="B208" t="s">
        <v>405</v>
      </c>
      <c r="C208" t="s">
        <v>406</v>
      </c>
      <c r="D208" t="s">
        <v>45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31</v>
      </c>
      <c r="B209" t="s">
        <v>407</v>
      </c>
      <c r="C209" t="s">
        <v>408</v>
      </c>
      <c r="D209" t="s">
        <v>34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31</v>
      </c>
      <c r="B210" t="s">
        <v>409</v>
      </c>
      <c r="C210" t="s">
        <v>410</v>
      </c>
      <c r="D210" t="s">
        <v>41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31</v>
      </c>
      <c r="B211" t="s">
        <v>407</v>
      </c>
      <c r="C211" t="s">
        <v>411</v>
      </c>
      <c r="D211" t="s">
        <v>36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31</v>
      </c>
      <c r="B212" t="s">
        <v>412</v>
      </c>
      <c r="C212" t="s">
        <v>413</v>
      </c>
      <c r="D212" t="s">
        <v>45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31</v>
      </c>
      <c r="B213" t="s">
        <v>414</v>
      </c>
      <c r="C213" t="s">
        <v>415</v>
      </c>
      <c r="D213" t="s">
        <v>34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31</v>
      </c>
      <c r="B214" t="s">
        <v>416</v>
      </c>
      <c r="C214" t="s">
        <v>417</v>
      </c>
      <c r="D214" t="s">
        <v>41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31</v>
      </c>
      <c r="B215" t="s">
        <v>418</v>
      </c>
      <c r="C215" t="s">
        <v>419</v>
      </c>
      <c r="D215" t="s">
        <v>188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31</v>
      </c>
      <c r="B216" t="s">
        <v>414</v>
      </c>
      <c r="C216" t="s">
        <v>420</v>
      </c>
      <c r="D216" t="s">
        <v>36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31</v>
      </c>
      <c r="B217" t="s">
        <v>421</v>
      </c>
      <c r="C217" t="s">
        <v>422</v>
      </c>
      <c r="D217" t="s">
        <v>45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31</v>
      </c>
      <c r="B218" t="s">
        <v>423</v>
      </c>
      <c r="C218" t="s">
        <v>424</v>
      </c>
      <c r="D218" t="s">
        <v>34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31</v>
      </c>
      <c r="B219" t="s">
        <v>425</v>
      </c>
      <c r="C219" t="s">
        <v>426</v>
      </c>
      <c r="D219" t="s">
        <v>34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31</v>
      </c>
      <c r="B220" t="s">
        <v>427</v>
      </c>
      <c r="C220" t="s">
        <v>428</v>
      </c>
      <c r="D220" t="s">
        <v>41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31</v>
      </c>
      <c r="B221" t="s">
        <v>425</v>
      </c>
      <c r="C221" t="s">
        <v>429</v>
      </c>
      <c r="D221" t="s">
        <v>36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31</v>
      </c>
      <c r="B222" t="s">
        <v>430</v>
      </c>
      <c r="C222" t="s">
        <v>431</v>
      </c>
      <c r="D222" t="s">
        <v>45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31</v>
      </c>
      <c r="B223" t="s">
        <v>432</v>
      </c>
      <c r="C223" t="s">
        <v>433</v>
      </c>
      <c r="D223" t="s">
        <v>34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31</v>
      </c>
      <c r="B224" t="s">
        <v>434</v>
      </c>
      <c r="C224" t="s">
        <v>435</v>
      </c>
      <c r="D224" t="s">
        <v>34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31</v>
      </c>
      <c r="B225" t="s">
        <v>436</v>
      </c>
      <c r="C225" t="s">
        <v>437</v>
      </c>
      <c r="D225" t="s">
        <v>41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31</v>
      </c>
      <c r="B226" t="s">
        <v>438</v>
      </c>
      <c r="C226" t="s">
        <v>439</v>
      </c>
      <c r="D226" t="s">
        <v>188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31</v>
      </c>
      <c r="B227" t="s">
        <v>434</v>
      </c>
      <c r="C227" t="s">
        <v>440</v>
      </c>
      <c r="D227" t="s">
        <v>36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31</v>
      </c>
      <c r="B228" t="s">
        <v>441</v>
      </c>
      <c r="C228" t="s">
        <v>442</v>
      </c>
      <c r="D228" t="s">
        <v>45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31</v>
      </c>
      <c r="B229" t="s">
        <v>443</v>
      </c>
      <c r="C229" t="s">
        <v>444</v>
      </c>
      <c r="D229" t="s">
        <v>34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31</v>
      </c>
      <c r="B230" t="s">
        <v>445</v>
      </c>
      <c r="C230" t="s">
        <v>446</v>
      </c>
      <c r="D230" t="s">
        <v>41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31</v>
      </c>
      <c r="B231" t="s">
        <v>443</v>
      </c>
      <c r="C231" t="s">
        <v>447</v>
      </c>
      <c r="D231" t="s">
        <v>36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31</v>
      </c>
      <c r="B232" t="s">
        <v>448</v>
      </c>
      <c r="C232" t="s">
        <v>449</v>
      </c>
      <c r="D232" t="s">
        <v>45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31</v>
      </c>
      <c r="B233" t="s">
        <v>450</v>
      </c>
      <c r="C233" t="s">
        <v>451</v>
      </c>
      <c r="D233" t="s">
        <v>34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31</v>
      </c>
      <c r="B234" t="s">
        <v>452</v>
      </c>
      <c r="C234" t="s">
        <v>453</v>
      </c>
      <c r="D234" t="s">
        <v>253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31</v>
      </c>
      <c r="B235" t="s">
        <v>454</v>
      </c>
      <c r="C235" t="s">
        <v>455</v>
      </c>
      <c r="D235" t="s">
        <v>34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31</v>
      </c>
      <c r="B236" t="s">
        <v>456</v>
      </c>
      <c r="C236" t="s">
        <v>457</v>
      </c>
      <c r="D236" t="s">
        <v>253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31</v>
      </c>
      <c r="B237" t="s">
        <v>458</v>
      </c>
      <c r="C237" t="s">
        <v>459</v>
      </c>
      <c r="D237" t="s">
        <v>34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31</v>
      </c>
      <c r="B238" t="s">
        <v>460</v>
      </c>
      <c r="C238" t="s">
        <v>461</v>
      </c>
      <c r="D238" t="s">
        <v>253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31</v>
      </c>
      <c r="B239" t="s">
        <v>462</v>
      </c>
      <c r="C239" t="s">
        <v>463</v>
      </c>
      <c r="D239" t="s">
        <v>34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31</v>
      </c>
      <c r="B240" t="s">
        <v>464</v>
      </c>
      <c r="C240" t="s">
        <v>465</v>
      </c>
      <c r="D240" t="s">
        <v>253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31</v>
      </c>
      <c r="B241" t="s">
        <v>466</v>
      </c>
      <c r="C241" t="s">
        <v>467</v>
      </c>
      <c r="D241" t="s">
        <v>34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31</v>
      </c>
      <c r="B242" t="s">
        <v>468</v>
      </c>
      <c r="C242" t="s">
        <v>469</v>
      </c>
      <c r="D242" t="s">
        <v>253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31</v>
      </c>
      <c r="B243" t="s">
        <v>470</v>
      </c>
      <c r="C243" t="s">
        <v>471</v>
      </c>
      <c r="D243" t="s">
        <v>34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31</v>
      </c>
      <c r="B244" t="s">
        <v>470</v>
      </c>
      <c r="C244" t="s">
        <v>472</v>
      </c>
      <c r="D244" t="s">
        <v>36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31</v>
      </c>
      <c r="B245" t="s">
        <v>473</v>
      </c>
      <c r="C245" t="s">
        <v>474</v>
      </c>
      <c r="D245" t="s">
        <v>34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31</v>
      </c>
      <c r="B246" t="s">
        <v>473</v>
      </c>
      <c r="C246" t="s">
        <v>475</v>
      </c>
      <c r="D246" t="s">
        <v>36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31</v>
      </c>
      <c r="B247" t="s">
        <v>476</v>
      </c>
      <c r="C247" t="s">
        <v>477</v>
      </c>
      <c r="D247" t="s">
        <v>34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31</v>
      </c>
      <c r="B248" t="s">
        <v>476</v>
      </c>
      <c r="C248" t="s">
        <v>478</v>
      </c>
      <c r="D248" t="s">
        <v>36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31</v>
      </c>
      <c r="B249" t="s">
        <v>479</v>
      </c>
      <c r="C249" t="s">
        <v>480</v>
      </c>
      <c r="D249" t="s">
        <v>34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31</v>
      </c>
      <c r="B250" t="s">
        <v>479</v>
      </c>
      <c r="C250" t="s">
        <v>481</v>
      </c>
      <c r="D250" t="s">
        <v>36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31</v>
      </c>
      <c r="B251" t="s">
        <v>482</v>
      </c>
      <c r="C251" t="s">
        <v>483</v>
      </c>
      <c r="D251" t="s">
        <v>34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31</v>
      </c>
      <c r="B252" t="s">
        <v>484</v>
      </c>
      <c r="C252" t="s">
        <v>485</v>
      </c>
      <c r="D252" t="s">
        <v>41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31</v>
      </c>
      <c r="B253" t="s">
        <v>482</v>
      </c>
      <c r="C253" t="s">
        <v>486</v>
      </c>
      <c r="D253" t="s">
        <v>36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31</v>
      </c>
      <c r="B254" t="s">
        <v>487</v>
      </c>
      <c r="C254" t="s">
        <v>488</v>
      </c>
      <c r="D254" t="s">
        <v>45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31</v>
      </c>
      <c r="B255" t="s">
        <v>489</v>
      </c>
      <c r="C255" t="s">
        <v>11</v>
      </c>
      <c r="D255" t="s">
        <v>34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31</v>
      </c>
      <c r="B256" t="s">
        <v>490</v>
      </c>
      <c r="C256" t="s">
        <v>491</v>
      </c>
      <c r="D256" t="s">
        <v>41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31</v>
      </c>
      <c r="B257" t="s">
        <v>489</v>
      </c>
      <c r="C257" t="s">
        <v>492</v>
      </c>
      <c r="D257" t="s">
        <v>36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31</v>
      </c>
      <c r="B258" t="s">
        <v>493</v>
      </c>
      <c r="C258" t="s">
        <v>494</v>
      </c>
      <c r="D258" t="s">
        <v>45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31</v>
      </c>
      <c r="B259" t="s">
        <v>495</v>
      </c>
      <c r="C259" t="s">
        <v>496</v>
      </c>
      <c r="D259" t="s">
        <v>34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31</v>
      </c>
      <c r="B260" t="s">
        <v>497</v>
      </c>
      <c r="C260" t="s">
        <v>498</v>
      </c>
      <c r="D260" t="s">
        <v>41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31</v>
      </c>
      <c r="B261" t="s">
        <v>495</v>
      </c>
      <c r="C261" t="s">
        <v>499</v>
      </c>
      <c r="D261" t="s">
        <v>36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31</v>
      </c>
      <c r="B262" t="s">
        <v>500</v>
      </c>
      <c r="C262" t="s">
        <v>501</v>
      </c>
      <c r="D262" t="s">
        <v>45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31</v>
      </c>
      <c r="B263" t="s">
        <v>502</v>
      </c>
      <c r="C263" t="s">
        <v>503</v>
      </c>
      <c r="D263" t="s">
        <v>34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31</v>
      </c>
      <c r="B264" t="s">
        <v>502</v>
      </c>
      <c r="C264" t="s">
        <v>504</v>
      </c>
      <c r="D264" t="s">
        <v>36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31</v>
      </c>
      <c r="B265" t="s">
        <v>505</v>
      </c>
      <c r="C265" t="s">
        <v>506</v>
      </c>
      <c r="D265" t="s">
        <v>34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31</v>
      </c>
      <c r="B266" t="s">
        <v>505</v>
      </c>
      <c r="C266" t="s">
        <v>507</v>
      </c>
      <c r="D266" t="s">
        <v>36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31</v>
      </c>
      <c r="B267" t="s">
        <v>508</v>
      </c>
      <c r="C267" t="s">
        <v>509</v>
      </c>
      <c r="D267" t="s">
        <v>34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31</v>
      </c>
      <c r="B268" t="s">
        <v>508</v>
      </c>
      <c r="C268" t="s">
        <v>510</v>
      </c>
      <c r="D268" t="s">
        <v>36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31</v>
      </c>
      <c r="B269" t="s">
        <v>511</v>
      </c>
      <c r="C269" t="s">
        <v>512</v>
      </c>
      <c r="D269" t="s">
        <v>34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31</v>
      </c>
      <c r="B270" t="s">
        <v>511</v>
      </c>
      <c r="C270" t="s">
        <v>513</v>
      </c>
      <c r="D270" t="s">
        <v>36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31</v>
      </c>
      <c r="B271" t="s">
        <v>514</v>
      </c>
      <c r="C271" t="s">
        <v>515</v>
      </c>
      <c r="D271" t="s">
        <v>34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31</v>
      </c>
      <c r="B272" t="s">
        <v>516</v>
      </c>
      <c r="C272" t="s">
        <v>517</v>
      </c>
      <c r="D272" t="s">
        <v>41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31</v>
      </c>
      <c r="B273" t="s">
        <v>514</v>
      </c>
      <c r="C273" t="s">
        <v>518</v>
      </c>
      <c r="D273" t="s">
        <v>36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31</v>
      </c>
      <c r="B274" t="s">
        <v>519</v>
      </c>
      <c r="C274" t="s">
        <v>520</v>
      </c>
      <c r="D274" t="s">
        <v>45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31</v>
      </c>
      <c r="B275" t="s">
        <v>521</v>
      </c>
      <c r="C275" t="s">
        <v>522</v>
      </c>
      <c r="D275" t="s">
        <v>34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31</v>
      </c>
      <c r="B276" t="s">
        <v>523</v>
      </c>
      <c r="C276" t="s">
        <v>524</v>
      </c>
      <c r="D276" t="s">
        <v>41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31</v>
      </c>
      <c r="B277" t="s">
        <v>521</v>
      </c>
      <c r="C277" t="s">
        <v>525</v>
      </c>
      <c r="D277" t="s">
        <v>36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31</v>
      </c>
      <c r="B278" t="s">
        <v>526</v>
      </c>
      <c r="C278" t="s">
        <v>527</v>
      </c>
      <c r="D278" t="s">
        <v>45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31</v>
      </c>
      <c r="B279" t="s">
        <v>528</v>
      </c>
      <c r="C279" t="s">
        <v>529</v>
      </c>
      <c r="D279" t="s">
        <v>34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31</v>
      </c>
      <c r="B280" t="s">
        <v>530</v>
      </c>
      <c r="C280" t="s">
        <v>531</v>
      </c>
      <c r="D280" t="s">
        <v>41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31</v>
      </c>
      <c r="B281" t="s">
        <v>528</v>
      </c>
      <c r="C281" t="s">
        <v>532</v>
      </c>
      <c r="D281" t="s">
        <v>36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31</v>
      </c>
      <c r="B282" t="s">
        <v>533</v>
      </c>
      <c r="C282" t="s">
        <v>534</v>
      </c>
      <c r="D282" t="s">
        <v>45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31</v>
      </c>
      <c r="B283" t="s">
        <v>535</v>
      </c>
      <c r="C283" t="s">
        <v>536</v>
      </c>
      <c r="D283" t="s">
        <v>34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31</v>
      </c>
      <c r="B284" t="s">
        <v>537</v>
      </c>
      <c r="C284" t="s">
        <v>538</v>
      </c>
      <c r="D284" t="s">
        <v>41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31</v>
      </c>
      <c r="B285" t="s">
        <v>535</v>
      </c>
      <c r="C285" t="s">
        <v>539</v>
      </c>
      <c r="D285" t="s">
        <v>36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31</v>
      </c>
      <c r="B286" t="s">
        <v>540</v>
      </c>
      <c r="C286" t="s">
        <v>541</v>
      </c>
      <c r="D286" t="s">
        <v>45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31</v>
      </c>
      <c r="B287" t="s">
        <v>542</v>
      </c>
      <c r="C287" t="s">
        <v>543</v>
      </c>
      <c r="D287" t="s">
        <v>34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31</v>
      </c>
      <c r="B288" t="s">
        <v>544</v>
      </c>
      <c r="C288" t="s">
        <v>545</v>
      </c>
      <c r="D288" t="s">
        <v>41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31</v>
      </c>
      <c r="B289" t="s">
        <v>542</v>
      </c>
      <c r="C289" t="s">
        <v>546</v>
      </c>
      <c r="D289" t="s">
        <v>36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31</v>
      </c>
      <c r="B290" t="s">
        <v>547</v>
      </c>
      <c r="C290" t="s">
        <v>548</v>
      </c>
      <c r="D290" t="s">
        <v>45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31</v>
      </c>
      <c r="B291" t="s">
        <v>549</v>
      </c>
      <c r="C291" t="s">
        <v>550</v>
      </c>
      <c r="D291" t="s">
        <v>34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31</v>
      </c>
      <c r="B292" t="s">
        <v>551</v>
      </c>
      <c r="C292" t="s">
        <v>552</v>
      </c>
      <c r="D292" t="s">
        <v>34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31</v>
      </c>
      <c r="B293" t="s">
        <v>553</v>
      </c>
      <c r="C293" t="s">
        <v>554</v>
      </c>
      <c r="D293" t="s">
        <v>34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31</v>
      </c>
      <c r="B294" t="s">
        <v>555</v>
      </c>
      <c r="C294" t="s">
        <v>556</v>
      </c>
      <c r="D294" t="s">
        <v>34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31</v>
      </c>
      <c r="B295" t="s">
        <v>557</v>
      </c>
      <c r="C295" t="s">
        <v>558</v>
      </c>
      <c r="D295" t="s">
        <v>34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31</v>
      </c>
      <c r="B296" t="s">
        <v>559</v>
      </c>
      <c r="C296" t="s">
        <v>560</v>
      </c>
      <c r="D296" t="s">
        <v>34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31</v>
      </c>
      <c r="B297" t="s">
        <v>561</v>
      </c>
      <c r="C297" t="s">
        <v>562</v>
      </c>
      <c r="D297" t="s">
        <v>34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31</v>
      </c>
      <c r="B298" t="s">
        <v>563</v>
      </c>
      <c r="C298" t="s">
        <v>564</v>
      </c>
      <c r="D298" t="s">
        <v>41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31</v>
      </c>
      <c r="B299" t="s">
        <v>561</v>
      </c>
      <c r="C299" t="s">
        <v>565</v>
      </c>
      <c r="D299" t="s">
        <v>36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31</v>
      </c>
      <c r="B300" t="s">
        <v>566</v>
      </c>
      <c r="C300" t="s">
        <v>567</v>
      </c>
      <c r="D300" t="s">
        <v>45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31</v>
      </c>
      <c r="B301" t="s">
        <v>568</v>
      </c>
      <c r="C301" t="s">
        <v>569</v>
      </c>
      <c r="D301" t="s">
        <v>34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31</v>
      </c>
      <c r="B302" t="s">
        <v>570</v>
      </c>
      <c r="C302" t="s">
        <v>571</v>
      </c>
      <c r="D302" t="s">
        <v>41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31</v>
      </c>
      <c r="B303" t="s">
        <v>568</v>
      </c>
      <c r="C303" t="s">
        <v>572</v>
      </c>
      <c r="D303" t="s">
        <v>36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31</v>
      </c>
      <c r="B304" t="s">
        <v>573</v>
      </c>
      <c r="C304" t="s">
        <v>574</v>
      </c>
      <c r="D304" t="s">
        <v>45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31</v>
      </c>
      <c r="B305" t="s">
        <v>575</v>
      </c>
      <c r="C305" t="s">
        <v>576</v>
      </c>
      <c r="D305" t="s">
        <v>34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31</v>
      </c>
      <c r="B306" t="s">
        <v>577</v>
      </c>
      <c r="C306" t="s">
        <v>578</v>
      </c>
      <c r="D306" t="s">
        <v>41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31</v>
      </c>
      <c r="B307" t="s">
        <v>575</v>
      </c>
      <c r="C307" t="s">
        <v>579</v>
      </c>
      <c r="D307" t="s">
        <v>36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31</v>
      </c>
      <c r="B308" t="s">
        <v>577</v>
      </c>
      <c r="C308" t="s">
        <v>580</v>
      </c>
      <c r="D308" t="s">
        <v>45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31</v>
      </c>
      <c r="B309" t="s">
        <v>581</v>
      </c>
      <c r="C309" t="s">
        <v>582</v>
      </c>
      <c r="D309" t="s">
        <v>34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31</v>
      </c>
      <c r="B310" t="s">
        <v>583</v>
      </c>
      <c r="C310" t="s">
        <v>584</v>
      </c>
      <c r="D310" t="s">
        <v>41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31</v>
      </c>
      <c r="B311" t="s">
        <v>581</v>
      </c>
      <c r="C311" t="s">
        <v>585</v>
      </c>
      <c r="D311" t="s">
        <v>36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31</v>
      </c>
      <c r="B312" t="s">
        <v>586</v>
      </c>
      <c r="C312" t="s">
        <v>587</v>
      </c>
      <c r="D312" t="s">
        <v>45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31</v>
      </c>
      <c r="B313" t="s">
        <v>588</v>
      </c>
      <c r="C313" t="s">
        <v>589</v>
      </c>
      <c r="D313" t="s">
        <v>34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31</v>
      </c>
      <c r="B314" t="s">
        <v>588</v>
      </c>
      <c r="C314" t="s">
        <v>590</v>
      </c>
      <c r="D314" t="s">
        <v>36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31</v>
      </c>
      <c r="B315" t="s">
        <v>591</v>
      </c>
      <c r="C315" t="s">
        <v>592</v>
      </c>
      <c r="D315" t="s">
        <v>34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31</v>
      </c>
      <c r="B316" t="s">
        <v>593</v>
      </c>
      <c r="C316" t="s">
        <v>594</v>
      </c>
      <c r="D316" t="s">
        <v>41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31</v>
      </c>
      <c r="B317" t="s">
        <v>591</v>
      </c>
      <c r="C317" t="s">
        <v>595</v>
      </c>
      <c r="D317" t="s">
        <v>36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31</v>
      </c>
      <c r="B318" t="s">
        <v>596</v>
      </c>
      <c r="C318" t="s">
        <v>597</v>
      </c>
      <c r="D318" t="s">
        <v>45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31</v>
      </c>
      <c r="B319" t="s">
        <v>598</v>
      </c>
      <c r="C319" t="s">
        <v>599</v>
      </c>
      <c r="D319" t="s">
        <v>34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31</v>
      </c>
      <c r="B320" t="s">
        <v>600</v>
      </c>
      <c r="C320" t="s">
        <v>601</v>
      </c>
      <c r="D320" t="s">
        <v>41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31</v>
      </c>
      <c r="B321" t="s">
        <v>598</v>
      </c>
      <c r="C321" t="s">
        <v>602</v>
      </c>
      <c r="D321" t="s">
        <v>36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31</v>
      </c>
      <c r="B322" t="s">
        <v>603</v>
      </c>
      <c r="C322" t="s">
        <v>604</v>
      </c>
      <c r="D322" t="s">
        <v>45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31</v>
      </c>
      <c r="B323" t="s">
        <v>605</v>
      </c>
      <c r="C323" t="s">
        <v>606</v>
      </c>
      <c r="D323" t="s">
        <v>34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31</v>
      </c>
      <c r="B324" t="s">
        <v>607</v>
      </c>
      <c r="C324" t="s">
        <v>608</v>
      </c>
      <c r="D324" t="s">
        <v>41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31</v>
      </c>
      <c r="B325" t="s">
        <v>605</v>
      </c>
      <c r="C325" t="s">
        <v>609</v>
      </c>
      <c r="D325" t="s">
        <v>36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31</v>
      </c>
      <c r="B326" t="s">
        <v>610</v>
      </c>
      <c r="C326" t="s">
        <v>611</v>
      </c>
      <c r="D326" t="s">
        <v>45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31</v>
      </c>
      <c r="B327" t="s">
        <v>612</v>
      </c>
      <c r="C327" t="s">
        <v>9</v>
      </c>
      <c r="D327" t="s">
        <v>34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31</v>
      </c>
      <c r="B328" t="s">
        <v>613</v>
      </c>
      <c r="C328" t="s">
        <v>614</v>
      </c>
      <c r="D328" t="s">
        <v>41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31</v>
      </c>
      <c r="B329" t="s">
        <v>612</v>
      </c>
      <c r="C329" t="s">
        <v>615</v>
      </c>
      <c r="D329" t="s">
        <v>36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31</v>
      </c>
      <c r="B330" t="s">
        <v>616</v>
      </c>
      <c r="C330" t="s">
        <v>617</v>
      </c>
      <c r="D330" t="s">
        <v>45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31</v>
      </c>
      <c r="B331" t="s">
        <v>618</v>
      </c>
      <c r="C331" t="s">
        <v>619</v>
      </c>
      <c r="D331" t="s">
        <v>620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31</v>
      </c>
      <c r="B332" t="s">
        <v>621</v>
      </c>
      <c r="C332" t="s">
        <v>622</v>
      </c>
      <c r="D332" t="s">
        <v>34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31</v>
      </c>
      <c r="B333" t="s">
        <v>623</v>
      </c>
      <c r="C333" t="s">
        <v>624</v>
      </c>
      <c r="D333" t="s">
        <v>41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31</v>
      </c>
      <c r="B334" t="s">
        <v>621</v>
      </c>
      <c r="C334" t="s">
        <v>625</v>
      </c>
      <c r="D334" t="s">
        <v>36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31</v>
      </c>
      <c r="B335" t="s">
        <v>626</v>
      </c>
      <c r="C335" t="s">
        <v>627</v>
      </c>
      <c r="D335" t="s">
        <v>45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31</v>
      </c>
      <c r="B336" t="s">
        <v>628</v>
      </c>
      <c r="C336" t="s">
        <v>629</v>
      </c>
      <c r="D336" t="s">
        <v>34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31</v>
      </c>
      <c r="B337" t="s">
        <v>630</v>
      </c>
      <c r="C337" t="s">
        <v>631</v>
      </c>
      <c r="D337" t="s">
        <v>34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31</v>
      </c>
      <c r="B338" t="s">
        <v>632</v>
      </c>
      <c r="C338" t="s">
        <v>633</v>
      </c>
      <c r="D338" t="s">
        <v>41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31</v>
      </c>
      <c r="B339" t="s">
        <v>630</v>
      </c>
      <c r="C339" t="s">
        <v>634</v>
      </c>
      <c r="D339" t="s">
        <v>36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31</v>
      </c>
      <c r="B340" t="s">
        <v>635</v>
      </c>
      <c r="C340" t="s">
        <v>636</v>
      </c>
      <c r="D340" t="s">
        <v>45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31</v>
      </c>
      <c r="B341" t="s">
        <v>637</v>
      </c>
      <c r="C341" t="s">
        <v>638</v>
      </c>
      <c r="D341" t="s">
        <v>34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31</v>
      </c>
      <c r="B342" t="s">
        <v>637</v>
      </c>
      <c r="C342" t="s">
        <v>639</v>
      </c>
      <c r="D342" t="s">
        <v>36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31</v>
      </c>
      <c r="B343" t="s">
        <v>640</v>
      </c>
      <c r="C343" t="s">
        <v>641</v>
      </c>
      <c r="D343" t="s">
        <v>34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31</v>
      </c>
      <c r="B344" t="s">
        <v>642</v>
      </c>
      <c r="C344" t="s">
        <v>643</v>
      </c>
      <c r="D344" t="s">
        <v>41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31</v>
      </c>
      <c r="B345" t="s">
        <v>644</v>
      </c>
      <c r="C345" t="s">
        <v>645</v>
      </c>
      <c r="D345" t="s">
        <v>646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31</v>
      </c>
      <c r="B346" t="s">
        <v>647</v>
      </c>
      <c r="C346" t="s">
        <v>648</v>
      </c>
      <c r="D346" t="s">
        <v>45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31</v>
      </c>
      <c r="B347" t="s">
        <v>649</v>
      </c>
      <c r="C347" t="s">
        <v>650</v>
      </c>
      <c r="D347" t="s">
        <v>34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31</v>
      </c>
      <c r="B348" t="s">
        <v>651</v>
      </c>
      <c r="C348" t="s">
        <v>652</v>
      </c>
      <c r="D348" t="s">
        <v>41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31</v>
      </c>
      <c r="B349" t="s">
        <v>649</v>
      </c>
      <c r="C349" t="s">
        <v>653</v>
      </c>
      <c r="D349" t="s">
        <v>646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31</v>
      </c>
      <c r="B350" t="s">
        <v>654</v>
      </c>
      <c r="C350" t="s">
        <v>655</v>
      </c>
      <c r="D350" t="s">
        <v>45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31</v>
      </c>
      <c r="B351" t="s">
        <v>656</v>
      </c>
      <c r="C351" t="s">
        <v>657</v>
      </c>
      <c r="D351" t="s">
        <v>34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31</v>
      </c>
      <c r="B352" t="s">
        <v>658</v>
      </c>
      <c r="C352" t="s">
        <v>659</v>
      </c>
      <c r="D352" t="s">
        <v>41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31</v>
      </c>
      <c r="B353" t="s">
        <v>660</v>
      </c>
      <c r="C353" t="s">
        <v>661</v>
      </c>
      <c r="D353" t="s">
        <v>662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31</v>
      </c>
      <c r="B354" t="s">
        <v>656</v>
      </c>
      <c r="C354" t="s">
        <v>663</v>
      </c>
      <c r="D354" t="s">
        <v>646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31</v>
      </c>
      <c r="B355" t="s">
        <v>664</v>
      </c>
      <c r="C355" t="s">
        <v>665</v>
      </c>
      <c r="D355" t="s">
        <v>45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31</v>
      </c>
      <c r="B356" t="s">
        <v>666</v>
      </c>
      <c r="C356" t="s">
        <v>667</v>
      </c>
      <c r="D356" t="s">
        <v>34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31</v>
      </c>
      <c r="B357" t="s">
        <v>668</v>
      </c>
      <c r="C357" t="s">
        <v>669</v>
      </c>
      <c r="D357" t="s">
        <v>41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31</v>
      </c>
      <c r="B358" t="s">
        <v>666</v>
      </c>
      <c r="C358" t="s">
        <v>670</v>
      </c>
      <c r="D358" t="s">
        <v>646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31</v>
      </c>
      <c r="B359" t="s">
        <v>671</v>
      </c>
      <c r="C359" t="s">
        <v>672</v>
      </c>
      <c r="D359" t="s">
        <v>45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31</v>
      </c>
      <c r="B360" t="s">
        <v>673</v>
      </c>
      <c r="C360" t="s">
        <v>674</v>
      </c>
      <c r="D360" t="s">
        <v>34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31</v>
      </c>
      <c r="B361" t="s">
        <v>675</v>
      </c>
      <c r="C361" t="s">
        <v>676</v>
      </c>
      <c r="D361" t="s">
        <v>34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31</v>
      </c>
      <c r="B362" t="s">
        <v>675</v>
      </c>
      <c r="C362" t="s">
        <v>677</v>
      </c>
      <c r="D362" t="s">
        <v>646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31</v>
      </c>
      <c r="B363" t="s">
        <v>678</v>
      </c>
      <c r="C363" t="s">
        <v>679</v>
      </c>
      <c r="D363" t="s">
        <v>34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31</v>
      </c>
      <c r="B364" t="s">
        <v>680</v>
      </c>
      <c r="C364" t="s">
        <v>681</v>
      </c>
      <c r="D364" t="s">
        <v>682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31</v>
      </c>
      <c r="B365" t="s">
        <v>678</v>
      </c>
      <c r="C365" t="s">
        <v>683</v>
      </c>
      <c r="D365" t="s">
        <v>646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31</v>
      </c>
      <c r="B366" t="s">
        <v>684</v>
      </c>
      <c r="C366" t="s">
        <v>685</v>
      </c>
      <c r="D366" t="s">
        <v>34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31</v>
      </c>
      <c r="B367" t="s">
        <v>684</v>
      </c>
      <c r="C367" t="s">
        <v>686</v>
      </c>
      <c r="D367" t="s">
        <v>646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31</v>
      </c>
      <c r="B368" t="s">
        <v>687</v>
      </c>
      <c r="C368" t="s">
        <v>688</v>
      </c>
      <c r="D368" t="s">
        <v>34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31</v>
      </c>
      <c r="B369" t="s">
        <v>689</v>
      </c>
      <c r="C369" t="s">
        <v>690</v>
      </c>
      <c r="D369" t="s">
        <v>41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31</v>
      </c>
      <c r="B370" t="s">
        <v>687</v>
      </c>
      <c r="C370" t="s">
        <v>691</v>
      </c>
      <c r="D370" t="s">
        <v>646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31</v>
      </c>
      <c r="B371" t="s">
        <v>692</v>
      </c>
      <c r="C371" t="s">
        <v>693</v>
      </c>
      <c r="D371" t="s">
        <v>45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31</v>
      </c>
      <c r="B372" t="s">
        <v>694</v>
      </c>
      <c r="C372" t="s">
        <v>695</v>
      </c>
      <c r="D372" t="s">
        <v>34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31</v>
      </c>
      <c r="B373" t="s">
        <v>696</v>
      </c>
      <c r="C373" t="s">
        <v>19</v>
      </c>
      <c r="D373" t="s">
        <v>34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31</v>
      </c>
      <c r="B374" t="s">
        <v>697</v>
      </c>
      <c r="C374" t="s">
        <v>698</v>
      </c>
      <c r="D374" t="s">
        <v>41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31</v>
      </c>
      <c r="B375" t="s">
        <v>699</v>
      </c>
      <c r="C375" t="s">
        <v>700</v>
      </c>
      <c r="D375" t="s">
        <v>662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31</v>
      </c>
      <c r="B376" t="s">
        <v>696</v>
      </c>
      <c r="C376" t="s">
        <v>701</v>
      </c>
      <c r="D376" t="s">
        <v>646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31</v>
      </c>
      <c r="B377" t="s">
        <v>702</v>
      </c>
      <c r="C377" t="s">
        <v>703</v>
      </c>
      <c r="D377" t="s">
        <v>45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31</v>
      </c>
      <c r="B378" t="s">
        <v>704</v>
      </c>
      <c r="C378" t="s">
        <v>705</v>
      </c>
      <c r="D378" t="s">
        <v>34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31</v>
      </c>
      <c r="B379" t="s">
        <v>706</v>
      </c>
      <c r="C379" t="s">
        <v>707</v>
      </c>
      <c r="D379" t="s">
        <v>41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31</v>
      </c>
      <c r="B380" t="s">
        <v>708</v>
      </c>
      <c r="C380" t="s">
        <v>709</v>
      </c>
      <c r="D380" t="s">
        <v>662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31</v>
      </c>
      <c r="B381" t="s">
        <v>704</v>
      </c>
      <c r="C381" t="s">
        <v>710</v>
      </c>
      <c r="D381" t="s">
        <v>646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31</v>
      </c>
      <c r="B382" t="s">
        <v>711</v>
      </c>
      <c r="C382" t="s">
        <v>712</v>
      </c>
      <c r="D382" t="s">
        <v>45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31</v>
      </c>
      <c r="B383" t="s">
        <v>713</v>
      </c>
      <c r="C383" t="s">
        <v>714</v>
      </c>
      <c r="D383" t="s">
        <v>34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31</v>
      </c>
      <c r="B384" t="s">
        <v>713</v>
      </c>
      <c r="C384" t="s">
        <v>715</v>
      </c>
      <c r="D384" t="s">
        <v>646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31</v>
      </c>
      <c r="B385" t="s">
        <v>716</v>
      </c>
      <c r="C385" t="s">
        <v>717</v>
      </c>
      <c r="D385" t="s">
        <v>34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31</v>
      </c>
      <c r="B386" t="s">
        <v>718</v>
      </c>
      <c r="C386" t="s">
        <v>719</v>
      </c>
      <c r="D386" t="s">
        <v>34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31</v>
      </c>
      <c r="B387" t="s">
        <v>720</v>
      </c>
      <c r="C387" t="s">
        <v>721</v>
      </c>
      <c r="D387" t="s">
        <v>41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31</v>
      </c>
      <c r="B388" t="s">
        <v>722</v>
      </c>
      <c r="C388" t="s">
        <v>723</v>
      </c>
      <c r="D388" t="s">
        <v>253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31</v>
      </c>
      <c r="B389" t="s">
        <v>724</v>
      </c>
      <c r="C389" t="s">
        <v>725</v>
      </c>
      <c r="D389" t="s">
        <v>45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31</v>
      </c>
      <c r="B390" t="s">
        <v>726</v>
      </c>
      <c r="C390" t="s">
        <v>727</v>
      </c>
      <c r="D390" t="s">
        <v>34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31</v>
      </c>
      <c r="B391" t="s">
        <v>728</v>
      </c>
      <c r="C391" t="s">
        <v>729</v>
      </c>
      <c r="D391" t="s">
        <v>41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31</v>
      </c>
      <c r="B392" t="s">
        <v>730</v>
      </c>
      <c r="C392" t="s">
        <v>731</v>
      </c>
      <c r="D392" t="s">
        <v>253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31</v>
      </c>
      <c r="B393" t="s">
        <v>732</v>
      </c>
      <c r="C393" t="s">
        <v>733</v>
      </c>
      <c r="D393" t="s">
        <v>45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31</v>
      </c>
      <c r="B394" t="s">
        <v>734</v>
      </c>
      <c r="C394" t="s">
        <v>735</v>
      </c>
      <c r="D394" t="s">
        <v>41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31</v>
      </c>
      <c r="B395" t="s">
        <v>736</v>
      </c>
      <c r="C395" t="s">
        <v>737</v>
      </c>
      <c r="D395" t="s">
        <v>45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31</v>
      </c>
      <c r="B396" t="s">
        <v>738</v>
      </c>
      <c r="C396" t="s">
        <v>739</v>
      </c>
      <c r="D396" t="s">
        <v>34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31</v>
      </c>
      <c r="B397" t="s">
        <v>740</v>
      </c>
      <c r="C397" t="s">
        <v>741</v>
      </c>
      <c r="D397" t="s">
        <v>41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31</v>
      </c>
      <c r="B398" t="s">
        <v>738</v>
      </c>
      <c r="C398" t="s">
        <v>742</v>
      </c>
      <c r="D398" t="s">
        <v>36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31</v>
      </c>
      <c r="B399" t="s">
        <v>743</v>
      </c>
      <c r="C399" t="s">
        <v>744</v>
      </c>
      <c r="D399" t="s">
        <v>45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31</v>
      </c>
      <c r="B400" t="s">
        <v>745</v>
      </c>
      <c r="C400" t="s">
        <v>746</v>
      </c>
      <c r="D400" t="s">
        <v>34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31</v>
      </c>
      <c r="B401" t="s">
        <v>747</v>
      </c>
      <c r="C401" t="s">
        <v>748</v>
      </c>
      <c r="D401" t="s">
        <v>34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31</v>
      </c>
      <c r="B402" t="s">
        <v>749</v>
      </c>
      <c r="C402" t="s">
        <v>750</v>
      </c>
      <c r="D402" t="s">
        <v>34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31</v>
      </c>
      <c r="B403" t="s">
        <v>751</v>
      </c>
      <c r="C403" t="s">
        <v>752</v>
      </c>
      <c r="D403" t="s">
        <v>41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31</v>
      </c>
      <c r="B404" t="s">
        <v>749</v>
      </c>
      <c r="C404" t="s">
        <v>753</v>
      </c>
      <c r="D404" t="s">
        <v>36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31</v>
      </c>
      <c r="B405" t="s">
        <v>754</v>
      </c>
      <c r="C405" t="s">
        <v>755</v>
      </c>
      <c r="D405" t="s">
        <v>45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31</v>
      </c>
      <c r="B406" t="s">
        <v>756</v>
      </c>
      <c r="C406" t="s">
        <v>757</v>
      </c>
      <c r="D406" t="s">
        <v>34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31</v>
      </c>
      <c r="B407" t="s">
        <v>758</v>
      </c>
      <c r="C407" t="s">
        <v>759</v>
      </c>
      <c r="D407" t="s">
        <v>41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31</v>
      </c>
      <c r="B408" t="s">
        <v>756</v>
      </c>
      <c r="C408" t="s">
        <v>760</v>
      </c>
      <c r="D408" t="s">
        <v>36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31</v>
      </c>
      <c r="B409" t="s">
        <v>761</v>
      </c>
      <c r="C409" t="s">
        <v>762</v>
      </c>
      <c r="D409" t="s">
        <v>45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31</v>
      </c>
      <c r="B410" t="s">
        <v>763</v>
      </c>
      <c r="C410" t="s">
        <v>764</v>
      </c>
      <c r="D410" t="s">
        <v>34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31</v>
      </c>
      <c r="B411" t="s">
        <v>765</v>
      </c>
      <c r="C411" t="s">
        <v>766</v>
      </c>
      <c r="D411" t="s">
        <v>41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31</v>
      </c>
      <c r="B412" t="s">
        <v>763</v>
      </c>
      <c r="C412" t="s">
        <v>767</v>
      </c>
      <c r="D412" t="s">
        <v>36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31</v>
      </c>
      <c r="B413" t="s">
        <v>768</v>
      </c>
      <c r="C413" t="s">
        <v>769</v>
      </c>
      <c r="D413" t="s">
        <v>45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31</v>
      </c>
      <c r="B414" t="s">
        <v>770</v>
      </c>
      <c r="C414" t="s">
        <v>771</v>
      </c>
      <c r="D414" t="s">
        <v>34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31</v>
      </c>
      <c r="B415" t="s">
        <v>772</v>
      </c>
      <c r="C415" t="s">
        <v>773</v>
      </c>
      <c r="D415" t="s">
        <v>41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31</v>
      </c>
      <c r="B416" t="s">
        <v>770</v>
      </c>
      <c r="C416" t="s">
        <v>774</v>
      </c>
      <c r="D416" t="s">
        <v>36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31</v>
      </c>
      <c r="B417" t="s">
        <v>775</v>
      </c>
      <c r="C417" t="s">
        <v>776</v>
      </c>
      <c r="D417" t="s">
        <v>45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31</v>
      </c>
      <c r="B418" t="s">
        <v>777</v>
      </c>
      <c r="C418" t="s">
        <v>778</v>
      </c>
      <c r="D418" t="s">
        <v>34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31</v>
      </c>
      <c r="B419" t="s">
        <v>779</v>
      </c>
      <c r="C419" t="s">
        <v>780</v>
      </c>
      <c r="D419" t="s">
        <v>41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31</v>
      </c>
      <c r="B420" t="s">
        <v>777</v>
      </c>
      <c r="C420" t="s">
        <v>781</v>
      </c>
      <c r="D420" t="s">
        <v>36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31</v>
      </c>
      <c r="B421" t="s">
        <v>782</v>
      </c>
      <c r="C421" t="s">
        <v>783</v>
      </c>
      <c r="D421" t="s">
        <v>45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31</v>
      </c>
      <c r="B422" t="s">
        <v>784</v>
      </c>
      <c r="C422" t="s">
        <v>785</v>
      </c>
      <c r="D422" t="s">
        <v>34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31</v>
      </c>
      <c r="B423" t="s">
        <v>786</v>
      </c>
      <c r="C423" t="s">
        <v>787</v>
      </c>
      <c r="D423" t="s">
        <v>34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31</v>
      </c>
      <c r="B424" t="s">
        <v>788</v>
      </c>
      <c r="C424" t="s">
        <v>789</v>
      </c>
      <c r="D424" t="s">
        <v>41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31</v>
      </c>
      <c r="B425" t="s">
        <v>786</v>
      </c>
      <c r="C425" t="s">
        <v>790</v>
      </c>
      <c r="D425" t="s">
        <v>36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31</v>
      </c>
      <c r="B426" t="s">
        <v>791</v>
      </c>
      <c r="C426" t="s">
        <v>792</v>
      </c>
      <c r="D426" t="s">
        <v>45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31</v>
      </c>
      <c r="B427" t="s">
        <v>793</v>
      </c>
      <c r="C427" t="s">
        <v>794</v>
      </c>
      <c r="D427" t="s">
        <v>34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31</v>
      </c>
      <c r="B428" t="s">
        <v>795</v>
      </c>
      <c r="C428" t="s">
        <v>796</v>
      </c>
      <c r="D428" t="s">
        <v>41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31</v>
      </c>
      <c r="B429" t="s">
        <v>793</v>
      </c>
      <c r="C429" t="s">
        <v>797</v>
      </c>
      <c r="D429" t="s">
        <v>36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31</v>
      </c>
      <c r="B430" t="s">
        <v>798</v>
      </c>
      <c r="C430" t="s">
        <v>799</v>
      </c>
      <c r="D430" t="s">
        <v>45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31</v>
      </c>
      <c r="B431" t="s">
        <v>800</v>
      </c>
      <c r="C431" t="s">
        <v>801</v>
      </c>
      <c r="D431" t="s">
        <v>34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31</v>
      </c>
      <c r="B432" t="s">
        <v>802</v>
      </c>
      <c r="C432" t="s">
        <v>803</v>
      </c>
      <c r="D432" t="s">
        <v>41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31</v>
      </c>
      <c r="B433" t="s">
        <v>800</v>
      </c>
      <c r="C433" t="s">
        <v>804</v>
      </c>
      <c r="D433" t="s">
        <v>36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31</v>
      </c>
      <c r="B434" t="s">
        <v>805</v>
      </c>
      <c r="C434" t="s">
        <v>806</v>
      </c>
      <c r="D434" t="s">
        <v>45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31</v>
      </c>
      <c r="B435" t="s">
        <v>807</v>
      </c>
      <c r="C435" t="s">
        <v>808</v>
      </c>
      <c r="D435" t="s">
        <v>34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31</v>
      </c>
      <c r="B436" t="s">
        <v>809</v>
      </c>
      <c r="C436" t="s">
        <v>810</v>
      </c>
      <c r="D436" t="s">
        <v>41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31</v>
      </c>
      <c r="B437" t="s">
        <v>807</v>
      </c>
      <c r="C437" t="s">
        <v>811</v>
      </c>
      <c r="D437" t="s">
        <v>36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31</v>
      </c>
      <c r="B438" t="s">
        <v>812</v>
      </c>
      <c r="C438" t="s">
        <v>813</v>
      </c>
      <c r="D438" t="s">
        <v>45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31</v>
      </c>
      <c r="B439" t="s">
        <v>814</v>
      </c>
      <c r="C439" t="s">
        <v>815</v>
      </c>
      <c r="D439" t="s">
        <v>34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31</v>
      </c>
      <c r="B440" t="s">
        <v>814</v>
      </c>
      <c r="C440" t="s">
        <v>816</v>
      </c>
      <c r="D440" t="s">
        <v>36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31</v>
      </c>
      <c r="B441" t="s">
        <v>817</v>
      </c>
      <c r="C441" t="s">
        <v>818</v>
      </c>
      <c r="D441" t="s">
        <v>34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31</v>
      </c>
      <c r="B442" t="s">
        <v>819</v>
      </c>
      <c r="C442" t="s">
        <v>820</v>
      </c>
      <c r="D442" t="s">
        <v>41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31</v>
      </c>
      <c r="B443" t="s">
        <v>817</v>
      </c>
      <c r="C443" t="s">
        <v>821</v>
      </c>
      <c r="D443" t="s">
        <v>36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31</v>
      </c>
      <c r="B444" t="s">
        <v>822</v>
      </c>
      <c r="C444" t="s">
        <v>823</v>
      </c>
      <c r="D444" t="s">
        <v>45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31</v>
      </c>
      <c r="B445" t="s">
        <v>824</v>
      </c>
      <c r="C445" t="s">
        <v>825</v>
      </c>
      <c r="D445" t="s">
        <v>34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31</v>
      </c>
      <c r="B446" t="s">
        <v>826</v>
      </c>
      <c r="C446" t="s">
        <v>827</v>
      </c>
      <c r="D446" t="s">
        <v>41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31</v>
      </c>
      <c r="B447" t="s">
        <v>824</v>
      </c>
      <c r="C447" t="s">
        <v>828</v>
      </c>
      <c r="D447" t="s">
        <v>36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31</v>
      </c>
      <c r="B448" t="s">
        <v>829</v>
      </c>
      <c r="C448" t="s">
        <v>830</v>
      </c>
      <c r="D448" t="s">
        <v>45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31</v>
      </c>
      <c r="B449" t="s">
        <v>831</v>
      </c>
      <c r="C449" t="s">
        <v>832</v>
      </c>
      <c r="D449" t="s">
        <v>34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31</v>
      </c>
      <c r="B450" t="s">
        <v>833</v>
      </c>
      <c r="C450" t="s">
        <v>834</v>
      </c>
      <c r="D450" t="s">
        <v>41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31</v>
      </c>
      <c r="B451" t="s">
        <v>831</v>
      </c>
      <c r="C451" t="s">
        <v>835</v>
      </c>
      <c r="D451" t="s">
        <v>36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31</v>
      </c>
      <c r="B452" t="s">
        <v>836</v>
      </c>
      <c r="C452" t="s">
        <v>837</v>
      </c>
      <c r="D452" t="s">
        <v>45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31</v>
      </c>
      <c r="B453" t="s">
        <v>838</v>
      </c>
      <c r="C453" t="s">
        <v>839</v>
      </c>
      <c r="D453" t="s">
        <v>34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31</v>
      </c>
      <c r="B454" t="s">
        <v>840</v>
      </c>
      <c r="C454" t="s">
        <v>841</v>
      </c>
      <c r="D454" t="s">
        <v>41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31</v>
      </c>
      <c r="B455" t="s">
        <v>838</v>
      </c>
      <c r="C455" t="s">
        <v>842</v>
      </c>
      <c r="D455" t="s">
        <v>36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31</v>
      </c>
      <c r="B456" t="s">
        <v>843</v>
      </c>
      <c r="C456" t="s">
        <v>844</v>
      </c>
      <c r="D456" t="s">
        <v>45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31</v>
      </c>
      <c r="B457" t="s">
        <v>845</v>
      </c>
      <c r="C457" t="s">
        <v>846</v>
      </c>
      <c r="D457" t="s">
        <v>34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31</v>
      </c>
      <c r="B458" t="s">
        <v>847</v>
      </c>
      <c r="C458" t="s">
        <v>848</v>
      </c>
      <c r="D458" t="s">
        <v>41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31</v>
      </c>
      <c r="B459" t="s">
        <v>845</v>
      </c>
      <c r="C459" t="s">
        <v>849</v>
      </c>
      <c r="D459" t="s">
        <v>36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31</v>
      </c>
      <c r="B460" t="s">
        <v>850</v>
      </c>
      <c r="C460" t="s">
        <v>851</v>
      </c>
      <c r="D460" t="s">
        <v>45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31</v>
      </c>
      <c r="B461" t="s">
        <v>852</v>
      </c>
      <c r="C461" t="s">
        <v>853</v>
      </c>
      <c r="D461" t="s">
        <v>34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31</v>
      </c>
      <c r="B462" t="s">
        <v>854</v>
      </c>
      <c r="C462" t="s">
        <v>855</v>
      </c>
      <c r="D462" t="s">
        <v>41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31</v>
      </c>
      <c r="B463" t="s">
        <v>852</v>
      </c>
      <c r="C463" t="s">
        <v>856</v>
      </c>
      <c r="D463" t="s">
        <v>36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31</v>
      </c>
      <c r="B464" t="s">
        <v>857</v>
      </c>
      <c r="C464" t="s">
        <v>858</v>
      </c>
      <c r="D464" t="s">
        <v>45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31</v>
      </c>
      <c r="B465" t="s">
        <v>859</v>
      </c>
      <c r="C465" t="s">
        <v>860</v>
      </c>
      <c r="D465" t="s">
        <v>34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31</v>
      </c>
      <c r="B466" t="s">
        <v>861</v>
      </c>
      <c r="C466" t="s">
        <v>862</v>
      </c>
      <c r="D466" t="s">
        <v>34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31</v>
      </c>
      <c r="B467" t="s">
        <v>863</v>
      </c>
      <c r="C467" t="s">
        <v>864</v>
      </c>
      <c r="D467" t="s">
        <v>34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31</v>
      </c>
      <c r="B468" t="s">
        <v>865</v>
      </c>
      <c r="C468" t="s">
        <v>866</v>
      </c>
      <c r="D468" t="s">
        <v>41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31</v>
      </c>
      <c r="B469" t="s">
        <v>863</v>
      </c>
      <c r="C469" t="s">
        <v>867</v>
      </c>
      <c r="D469" t="s">
        <v>36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31</v>
      </c>
      <c r="B470" t="s">
        <v>868</v>
      </c>
      <c r="C470" t="s">
        <v>869</v>
      </c>
      <c r="D470" t="s">
        <v>45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31</v>
      </c>
      <c r="B471" t="s">
        <v>870</v>
      </c>
      <c r="C471" t="s">
        <v>871</v>
      </c>
      <c r="D471" t="s">
        <v>34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31</v>
      </c>
      <c r="B472" t="s">
        <v>872</v>
      </c>
      <c r="C472" t="s">
        <v>873</v>
      </c>
      <c r="D472" t="s">
        <v>41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31</v>
      </c>
      <c r="B473" t="s">
        <v>870</v>
      </c>
      <c r="C473" t="s">
        <v>874</v>
      </c>
      <c r="D473" t="s">
        <v>36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31</v>
      </c>
      <c r="B474" t="s">
        <v>875</v>
      </c>
      <c r="C474" t="s">
        <v>876</v>
      </c>
      <c r="D474" t="s">
        <v>45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31</v>
      </c>
      <c r="B475" t="s">
        <v>877</v>
      </c>
      <c r="C475" t="s">
        <v>878</v>
      </c>
      <c r="D475" t="s">
        <v>41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31</v>
      </c>
      <c r="B476" t="s">
        <v>879</v>
      </c>
      <c r="C476" t="s">
        <v>880</v>
      </c>
      <c r="D476" t="s">
        <v>45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31</v>
      </c>
      <c r="B477" t="s">
        <v>881</v>
      </c>
      <c r="C477" t="s">
        <v>882</v>
      </c>
      <c r="D477" t="s">
        <v>41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31</v>
      </c>
      <c r="B478" t="s">
        <v>883</v>
      </c>
      <c r="C478" t="s">
        <v>884</v>
      </c>
      <c r="D478" t="s">
        <v>45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31</v>
      </c>
      <c r="B479" t="s">
        <v>885</v>
      </c>
      <c r="C479" t="s">
        <v>886</v>
      </c>
      <c r="D479" t="s">
        <v>41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31</v>
      </c>
      <c r="B480" t="s">
        <v>887</v>
      </c>
      <c r="C480" t="s">
        <v>888</v>
      </c>
      <c r="D480" t="s">
        <v>45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31</v>
      </c>
      <c r="B481" t="s">
        <v>889</v>
      </c>
      <c r="C481" t="s">
        <v>890</v>
      </c>
      <c r="D481" t="s">
        <v>41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31</v>
      </c>
      <c r="B482" t="s">
        <v>891</v>
      </c>
      <c r="C482" t="s">
        <v>892</v>
      </c>
      <c r="D482" t="s">
        <v>45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31</v>
      </c>
      <c r="B483" t="s">
        <v>893</v>
      </c>
      <c r="C483" t="s">
        <v>894</v>
      </c>
      <c r="D483" t="s">
        <v>41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31</v>
      </c>
      <c r="B484" t="s">
        <v>895</v>
      </c>
      <c r="C484" t="s">
        <v>896</v>
      </c>
      <c r="D484" t="s">
        <v>45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31</v>
      </c>
      <c r="B485" t="s">
        <v>897</v>
      </c>
      <c r="C485" t="s">
        <v>898</v>
      </c>
      <c r="D485" t="s">
        <v>41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31</v>
      </c>
      <c r="B486" t="s">
        <v>899</v>
      </c>
      <c r="C486" t="s">
        <v>900</v>
      </c>
      <c r="D486" t="s">
        <v>45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31</v>
      </c>
      <c r="B487" t="s">
        <v>901</v>
      </c>
      <c r="C487" t="s">
        <v>902</v>
      </c>
      <c r="D487" t="s">
        <v>41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31</v>
      </c>
      <c r="B488" t="s">
        <v>903</v>
      </c>
      <c r="C488" t="s">
        <v>904</v>
      </c>
      <c r="D488" t="s">
        <v>45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31</v>
      </c>
      <c r="B489" t="s">
        <v>905</v>
      </c>
      <c r="C489" t="s">
        <v>906</v>
      </c>
      <c r="D489" t="s">
        <v>34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31</v>
      </c>
      <c r="B490" t="s">
        <v>905</v>
      </c>
      <c r="C490" t="s">
        <v>907</v>
      </c>
      <c r="D490" t="s">
        <v>36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31</v>
      </c>
      <c r="B491" t="s">
        <v>908</v>
      </c>
      <c r="C491" t="s">
        <v>909</v>
      </c>
      <c r="D491" t="s">
        <v>34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31</v>
      </c>
      <c r="B492" t="s">
        <v>910</v>
      </c>
      <c r="C492" t="s">
        <v>911</v>
      </c>
      <c r="D492" t="s">
        <v>34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31</v>
      </c>
      <c r="B493" t="s">
        <v>910</v>
      </c>
      <c r="C493" t="s">
        <v>912</v>
      </c>
      <c r="D493" t="s">
        <v>36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31</v>
      </c>
      <c r="B494" t="s">
        <v>913</v>
      </c>
      <c r="C494" t="s">
        <v>914</v>
      </c>
      <c r="D494" t="s">
        <v>34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31</v>
      </c>
      <c r="B495" t="s">
        <v>915</v>
      </c>
      <c r="C495" t="s">
        <v>916</v>
      </c>
      <c r="D495" t="s">
        <v>41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31</v>
      </c>
      <c r="B496" t="s">
        <v>913</v>
      </c>
      <c r="C496" t="s">
        <v>917</v>
      </c>
      <c r="D496" t="s">
        <v>36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31</v>
      </c>
      <c r="B497" t="s">
        <v>918</v>
      </c>
      <c r="C497" t="s">
        <v>919</v>
      </c>
      <c r="D497" t="s">
        <v>45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31</v>
      </c>
      <c r="B498" t="s">
        <v>920</v>
      </c>
      <c r="C498" t="s">
        <v>921</v>
      </c>
      <c r="D498" t="s">
        <v>34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31</v>
      </c>
      <c r="B499" t="s">
        <v>922</v>
      </c>
      <c r="C499" t="s">
        <v>923</v>
      </c>
      <c r="D499" t="s">
        <v>41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31</v>
      </c>
      <c r="B500" t="s">
        <v>920</v>
      </c>
      <c r="C500" t="s">
        <v>924</v>
      </c>
      <c r="D500" t="s">
        <v>36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31</v>
      </c>
      <c r="B501" t="s">
        <v>925</v>
      </c>
      <c r="C501" t="s">
        <v>926</v>
      </c>
      <c r="D501" t="s">
        <v>45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31</v>
      </c>
      <c r="B502" t="s">
        <v>927</v>
      </c>
      <c r="C502" t="s">
        <v>928</v>
      </c>
      <c r="D502" t="s">
        <v>34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31</v>
      </c>
      <c r="B503" t="s">
        <v>929</v>
      </c>
      <c r="C503" t="s">
        <v>930</v>
      </c>
      <c r="D503" t="s">
        <v>41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31</v>
      </c>
      <c r="B504" t="s">
        <v>927</v>
      </c>
      <c r="C504" t="s">
        <v>931</v>
      </c>
      <c r="D504" t="s">
        <v>36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31</v>
      </c>
      <c r="B505" t="s">
        <v>932</v>
      </c>
      <c r="C505" t="s">
        <v>933</v>
      </c>
      <c r="D505" t="s">
        <v>45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31</v>
      </c>
      <c r="B506" t="s">
        <v>934</v>
      </c>
      <c r="C506" t="s">
        <v>935</v>
      </c>
      <c r="D506" t="s">
        <v>34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31</v>
      </c>
      <c r="B507" t="s">
        <v>936</v>
      </c>
      <c r="C507" t="s">
        <v>937</v>
      </c>
      <c r="D507" t="s">
        <v>34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31</v>
      </c>
      <c r="B508" t="s">
        <v>938</v>
      </c>
      <c r="C508" t="s">
        <v>939</v>
      </c>
      <c r="D508" t="s">
        <v>41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31</v>
      </c>
      <c r="B509" t="s">
        <v>936</v>
      </c>
      <c r="C509" t="s">
        <v>940</v>
      </c>
      <c r="D509" t="s">
        <v>36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31</v>
      </c>
      <c r="B510" t="s">
        <v>941</v>
      </c>
      <c r="C510" t="s">
        <v>942</v>
      </c>
      <c r="D510" t="s">
        <v>45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31</v>
      </c>
      <c r="B511" t="s">
        <v>943</v>
      </c>
      <c r="C511" t="s">
        <v>944</v>
      </c>
      <c r="D511" t="s">
        <v>34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31</v>
      </c>
      <c r="B512" t="s">
        <v>945</v>
      </c>
      <c r="C512" t="s">
        <v>946</v>
      </c>
      <c r="D512" t="s">
        <v>34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31</v>
      </c>
      <c r="B513" t="s">
        <v>947</v>
      </c>
      <c r="C513" t="s">
        <v>948</v>
      </c>
      <c r="D513" t="s">
        <v>41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31</v>
      </c>
      <c r="B514" t="s">
        <v>945</v>
      </c>
      <c r="C514" t="s">
        <v>949</v>
      </c>
      <c r="D514" t="s">
        <v>36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31</v>
      </c>
      <c r="B515" t="s">
        <v>950</v>
      </c>
      <c r="C515" t="s">
        <v>951</v>
      </c>
      <c r="D515" t="s">
        <v>45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31</v>
      </c>
      <c r="B516" t="s">
        <v>952</v>
      </c>
      <c r="C516" t="s">
        <v>953</v>
      </c>
      <c r="D516" t="s">
        <v>34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31</v>
      </c>
      <c r="B517" t="s">
        <v>954</v>
      </c>
      <c r="C517" t="s">
        <v>955</v>
      </c>
      <c r="D517" t="s">
        <v>41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31</v>
      </c>
      <c r="B518" t="s">
        <v>952</v>
      </c>
      <c r="C518" t="s">
        <v>956</v>
      </c>
      <c r="D518" t="s">
        <v>36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31</v>
      </c>
      <c r="B519" t="s">
        <v>957</v>
      </c>
      <c r="C519" t="s">
        <v>958</v>
      </c>
      <c r="D519" t="s">
        <v>45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31</v>
      </c>
      <c r="B520" t="s">
        <v>959</v>
      </c>
      <c r="C520" t="s">
        <v>960</v>
      </c>
      <c r="D520" t="s">
        <v>34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31</v>
      </c>
      <c r="B521" t="s">
        <v>959</v>
      </c>
      <c r="C521" t="s">
        <v>961</v>
      </c>
      <c r="D521" t="s">
        <v>36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31</v>
      </c>
      <c r="B522" t="s">
        <v>962</v>
      </c>
      <c r="C522" t="s">
        <v>963</v>
      </c>
      <c r="D522" t="s">
        <v>34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31</v>
      </c>
      <c r="B523" t="s">
        <v>962</v>
      </c>
      <c r="C523" t="s">
        <v>964</v>
      </c>
      <c r="D523" t="s">
        <v>36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31</v>
      </c>
      <c r="B524" t="s">
        <v>965</v>
      </c>
      <c r="C524" t="s">
        <v>966</v>
      </c>
      <c r="D524" t="s">
        <v>34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31</v>
      </c>
      <c r="B525" t="s">
        <v>967</v>
      </c>
      <c r="C525" t="s">
        <v>968</v>
      </c>
      <c r="D525" t="s">
        <v>34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31</v>
      </c>
      <c r="B526" t="s">
        <v>969</v>
      </c>
      <c r="C526" t="s">
        <v>970</v>
      </c>
      <c r="D526" t="s">
        <v>34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31</v>
      </c>
      <c r="B527" t="s">
        <v>971</v>
      </c>
      <c r="C527" t="s">
        <v>972</v>
      </c>
      <c r="D527" t="s">
        <v>41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31</v>
      </c>
      <c r="B528" t="s">
        <v>969</v>
      </c>
      <c r="C528" t="s">
        <v>973</v>
      </c>
      <c r="D528" t="s">
        <v>36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31</v>
      </c>
      <c r="B529" t="s">
        <v>974</v>
      </c>
      <c r="C529" t="s">
        <v>975</v>
      </c>
      <c r="D529" t="s">
        <v>45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31</v>
      </c>
      <c r="B530" t="s">
        <v>976</v>
      </c>
      <c r="C530" t="s">
        <v>977</v>
      </c>
      <c r="D530" t="s">
        <v>34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31</v>
      </c>
      <c r="B531" t="s">
        <v>978</v>
      </c>
      <c r="C531" t="s">
        <v>979</v>
      </c>
      <c r="D531" t="s">
        <v>41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31</v>
      </c>
      <c r="B532" t="s">
        <v>976</v>
      </c>
      <c r="C532" t="s">
        <v>980</v>
      </c>
      <c r="D532" t="s">
        <v>36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31</v>
      </c>
      <c r="B533" t="s">
        <v>981</v>
      </c>
      <c r="C533" t="s">
        <v>982</v>
      </c>
      <c r="D533" t="s">
        <v>45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31</v>
      </c>
      <c r="B534" t="s">
        <v>983</v>
      </c>
      <c r="C534" t="s">
        <v>984</v>
      </c>
      <c r="D534" t="s">
        <v>34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31</v>
      </c>
      <c r="B535" t="s">
        <v>985</v>
      </c>
      <c r="C535" t="s">
        <v>986</v>
      </c>
      <c r="D535" t="s">
        <v>41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31</v>
      </c>
      <c r="B536" t="s">
        <v>983</v>
      </c>
      <c r="C536" t="s">
        <v>987</v>
      </c>
      <c r="D536" t="s">
        <v>36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31</v>
      </c>
      <c r="B537" t="s">
        <v>988</v>
      </c>
      <c r="C537" t="s">
        <v>989</v>
      </c>
      <c r="D537" t="s">
        <v>45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31</v>
      </c>
      <c r="B538" t="s">
        <v>990</v>
      </c>
      <c r="C538" t="s">
        <v>991</v>
      </c>
      <c r="D538" t="s">
        <v>34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31</v>
      </c>
      <c r="B539" t="s">
        <v>992</v>
      </c>
      <c r="C539" t="s">
        <v>993</v>
      </c>
      <c r="D539" t="s">
        <v>41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31</v>
      </c>
      <c r="B540" t="s">
        <v>990</v>
      </c>
      <c r="C540" t="s">
        <v>994</v>
      </c>
      <c r="D540" t="s">
        <v>36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31</v>
      </c>
      <c r="B541" t="s">
        <v>995</v>
      </c>
      <c r="C541" t="s">
        <v>996</v>
      </c>
      <c r="D541" t="s">
        <v>45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31</v>
      </c>
      <c r="B542" t="s">
        <v>997</v>
      </c>
      <c r="C542" t="s">
        <v>998</v>
      </c>
      <c r="D542" t="s">
        <v>34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31</v>
      </c>
      <c r="B543" t="s">
        <v>999</v>
      </c>
      <c r="C543" t="s">
        <v>1000</v>
      </c>
      <c r="D543" t="s">
        <v>34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31</v>
      </c>
      <c r="B544" t="s">
        <v>1001</v>
      </c>
      <c r="C544" t="s">
        <v>1002</v>
      </c>
      <c r="D544" t="s">
        <v>34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31</v>
      </c>
      <c r="B545" t="s">
        <v>1003</v>
      </c>
      <c r="C545" t="s">
        <v>1004</v>
      </c>
      <c r="D545" t="s">
        <v>41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31</v>
      </c>
      <c r="B546" t="s">
        <v>1001</v>
      </c>
      <c r="C546" t="s">
        <v>1005</v>
      </c>
      <c r="D546" t="s">
        <v>36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31</v>
      </c>
      <c r="B547" t="s">
        <v>1006</v>
      </c>
      <c r="C547" t="s">
        <v>1007</v>
      </c>
      <c r="D547" t="s">
        <v>45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31</v>
      </c>
      <c r="B548" t="s">
        <v>1008</v>
      </c>
      <c r="C548" t="s">
        <v>15</v>
      </c>
      <c r="D548" t="s">
        <v>34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31</v>
      </c>
      <c r="B549" t="s">
        <v>1009</v>
      </c>
      <c r="C549" t="s">
        <v>1010</v>
      </c>
      <c r="D549" t="s">
        <v>41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31</v>
      </c>
      <c r="B550" t="s">
        <v>1008</v>
      </c>
      <c r="C550" t="s">
        <v>1011</v>
      </c>
      <c r="D550" t="s">
        <v>36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31</v>
      </c>
      <c r="B551" t="s">
        <v>1012</v>
      </c>
      <c r="C551" t="s">
        <v>1013</v>
      </c>
      <c r="D551" t="s">
        <v>45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31</v>
      </c>
      <c r="B552" t="s">
        <v>1014</v>
      </c>
      <c r="C552" t="s">
        <v>1015</v>
      </c>
      <c r="D552" t="s">
        <v>34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31</v>
      </c>
      <c r="B553" t="s">
        <v>1016</v>
      </c>
      <c r="C553" t="s">
        <v>1017</v>
      </c>
      <c r="D553" t="s">
        <v>34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31</v>
      </c>
      <c r="B554" t="s">
        <v>1018</v>
      </c>
      <c r="C554" t="s">
        <v>1019</v>
      </c>
      <c r="D554" t="s">
        <v>34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31</v>
      </c>
      <c r="B555" t="s">
        <v>1020</v>
      </c>
      <c r="C555" t="s">
        <v>1021</v>
      </c>
      <c r="D555" t="s">
        <v>34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31</v>
      </c>
      <c r="B556" t="s">
        <v>1022</v>
      </c>
      <c r="C556" t="s">
        <v>1023</v>
      </c>
      <c r="D556" t="s">
        <v>34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31</v>
      </c>
      <c r="B557" t="s">
        <v>1024</v>
      </c>
      <c r="C557" t="s">
        <v>1025</v>
      </c>
      <c r="D557" t="s">
        <v>34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31</v>
      </c>
      <c r="B558" t="s">
        <v>1026</v>
      </c>
      <c r="C558" t="s">
        <v>1027</v>
      </c>
      <c r="D558" t="s">
        <v>34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31</v>
      </c>
      <c r="B559" t="s">
        <v>1026</v>
      </c>
      <c r="C559" t="s">
        <v>1028</v>
      </c>
      <c r="D559" t="s">
        <v>36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31</v>
      </c>
      <c r="B560" t="s">
        <v>1029</v>
      </c>
      <c r="C560" t="s">
        <v>1030</v>
      </c>
      <c r="D560" t="s">
        <v>34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31</v>
      </c>
      <c r="B561" t="s">
        <v>1031</v>
      </c>
      <c r="C561" t="s">
        <v>1032</v>
      </c>
      <c r="D561" t="s">
        <v>41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31</v>
      </c>
      <c r="B562" t="s">
        <v>1029</v>
      </c>
      <c r="C562" t="s">
        <v>1033</v>
      </c>
      <c r="D562" t="s">
        <v>36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31</v>
      </c>
      <c r="B563" t="s">
        <v>1034</v>
      </c>
      <c r="C563" t="s">
        <v>1035</v>
      </c>
      <c r="D563" t="s">
        <v>45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31</v>
      </c>
      <c r="B564" t="s">
        <v>1036</v>
      </c>
      <c r="C564" t="s">
        <v>1037</v>
      </c>
      <c r="D564" t="s">
        <v>34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31</v>
      </c>
      <c r="B565" t="s">
        <v>1038</v>
      </c>
      <c r="C565" t="s">
        <v>1039</v>
      </c>
      <c r="D565" t="s">
        <v>253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31</v>
      </c>
      <c r="B566" t="s">
        <v>1040</v>
      </c>
      <c r="C566" t="s">
        <v>1041</v>
      </c>
      <c r="D566" t="s">
        <v>34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31</v>
      </c>
      <c r="B567" t="s">
        <v>1042</v>
      </c>
      <c r="C567" t="s">
        <v>1043</v>
      </c>
      <c r="D567" t="s">
        <v>253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31</v>
      </c>
      <c r="B568" t="s">
        <v>1044</v>
      </c>
      <c r="C568" t="s">
        <v>1045</v>
      </c>
      <c r="D568" t="s">
        <v>34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31</v>
      </c>
      <c r="B569" t="s">
        <v>1046</v>
      </c>
      <c r="C569" t="s">
        <v>1047</v>
      </c>
      <c r="D569" t="s">
        <v>253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31</v>
      </c>
      <c r="B570" t="s">
        <v>1048</v>
      </c>
      <c r="C570" t="s">
        <v>1049</v>
      </c>
      <c r="D570" t="s">
        <v>253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31</v>
      </c>
      <c r="B571" t="s">
        <v>1050</v>
      </c>
      <c r="C571" t="s">
        <v>1051</v>
      </c>
      <c r="D571" t="s">
        <v>34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31</v>
      </c>
      <c r="B572" t="s">
        <v>1052</v>
      </c>
      <c r="C572" t="s">
        <v>1053</v>
      </c>
      <c r="D572" t="s">
        <v>34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31</v>
      </c>
      <c r="B573" t="s">
        <v>1054</v>
      </c>
      <c r="C573" t="s">
        <v>1055</v>
      </c>
      <c r="D573" t="s">
        <v>253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31</v>
      </c>
      <c r="B574" t="s">
        <v>1056</v>
      </c>
      <c r="C574" t="s">
        <v>1057</v>
      </c>
      <c r="D574" t="s">
        <v>34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31</v>
      </c>
      <c r="B575" t="s">
        <v>1058</v>
      </c>
      <c r="C575" t="s">
        <v>1059</v>
      </c>
      <c r="D575" t="s">
        <v>34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31</v>
      </c>
      <c r="B576" t="s">
        <v>1060</v>
      </c>
      <c r="C576" t="s">
        <v>1061</v>
      </c>
      <c r="D576" t="s">
        <v>41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31</v>
      </c>
      <c r="B577" t="s">
        <v>1062</v>
      </c>
      <c r="C577" t="s">
        <v>1063</v>
      </c>
      <c r="D577" t="s">
        <v>45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31</v>
      </c>
      <c r="B578" t="s">
        <v>1064</v>
      </c>
      <c r="C578" t="s">
        <v>1065</v>
      </c>
      <c r="D578" t="s">
        <v>1066</v>
      </c>
      <c r="E578" t="n">
        <v>96</v>
      </c>
      <c r="F578" t="n">
        <v>112</v>
      </c>
      <c r="G578" t="n">
        <v>97</v>
      </c>
      <c r="H578" t="n">
        <v>102</v>
      </c>
      <c r="I578" t="n">
        <v>107</v>
      </c>
      <c r="J578" t="n">
        <v>112</v>
      </c>
      <c r="K578" t="n">
        <v>129</v>
      </c>
      <c r="L578" t="n">
        <v>145</v>
      </c>
      <c r="M578" t="n">
        <v>166</v>
      </c>
      <c r="N578" t="n">
        <v>167</v>
      </c>
      <c r="O578" t="n">
        <v>162</v>
      </c>
      <c r="P578" t="n">
        <v>173</v>
      </c>
      <c r="Q578" t="n">
        <v>165</v>
      </c>
      <c r="R578" t="n">
        <v>165</v>
      </c>
      <c r="S578" t="n">
        <v>148</v>
      </c>
      <c r="T578" t="n">
        <v>147</v>
      </c>
      <c r="U578" t="n">
        <v>146</v>
      </c>
      <c r="V578" t="n">
        <v>154</v>
      </c>
      <c r="W578" t="n">
        <v>155</v>
      </c>
      <c r="X578" t="n">
        <v>164</v>
      </c>
      <c r="Y578" t="n">
        <v>152</v>
      </c>
      <c r="Z578" t="n">
        <v>127</v>
      </c>
      <c r="AA578" t="n">
        <v>103</v>
      </c>
      <c r="AB578" t="n">
        <v>116</v>
      </c>
      <c r="AC578" t="n">
        <v>126</v>
      </c>
      <c r="AD578" t="n">
        <v>137</v>
      </c>
      <c r="AE578" t="n">
        <v>121</v>
      </c>
      <c r="AF578" t="n">
        <v>116</v>
      </c>
      <c r="AG578" t="n">
        <v>131</v>
      </c>
      <c r="AH578" t="n">
        <v>141</v>
      </c>
      <c r="AI578" t="n">
        <v>139</v>
      </c>
      <c r="AJ578" t="n">
        <v>133</v>
      </c>
      <c r="AK578" t="n">
        <v>124</v>
      </c>
      <c r="AL578" t="n">
        <v>111</v>
      </c>
      <c r="AM578" t="n">
        <v>118</v>
      </c>
      <c r="AN578" t="n">
        <v>115</v>
      </c>
      <c r="AO578" t="n">
        <v>101</v>
      </c>
      <c r="AP578" t="n">
        <v>97</v>
      </c>
      <c r="AQ578" t="n">
        <v>94</v>
      </c>
      <c r="AR578" t="n">
        <v>102</v>
      </c>
      <c r="AS578" t="n">
        <v>103</v>
      </c>
      <c r="AT578" t="n">
        <v>108</v>
      </c>
      <c r="AU578" t="n">
        <v>113</v>
      </c>
      <c r="AV578" t="n">
        <v>130</v>
      </c>
      <c r="AW578" t="n">
        <v>135</v>
      </c>
      <c r="AX578" t="n">
        <v>139</v>
      </c>
      <c r="AY578" t="n">
        <v>138</v>
      </c>
      <c r="AZ578" t="n">
        <v>148</v>
      </c>
      <c r="BA578" t="n">
        <v>102</v>
      </c>
      <c r="BB578" t="n">
        <v>99</v>
      </c>
      <c r="BC578" t="n">
        <v>100</v>
      </c>
      <c r="BD578" t="n">
        <v>105</v>
      </c>
      <c r="BE578" t="n">
        <v>102</v>
      </c>
      <c r="BF578" t="n">
        <v>101</v>
      </c>
      <c r="BG578" t="n">
        <v>100</v>
      </c>
      <c r="BH578" t="n">
        <v>102</v>
      </c>
      <c r="BI578" t="n">
        <v>102</v>
      </c>
    </row>
    <row r="579" spans="1:75">
      <c r="A579" t="s">
        <v>31</v>
      </c>
      <c r="B579" t="s">
        <v>1067</v>
      </c>
      <c r="C579" t="s">
        <v>1068</v>
      </c>
      <c r="D579" t="s">
        <v>34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31</v>
      </c>
      <c r="B580" t="s">
        <v>1069</v>
      </c>
      <c r="C580" t="s">
        <v>1070</v>
      </c>
      <c r="D580" t="s">
        <v>41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31</v>
      </c>
      <c r="B581" t="s">
        <v>1071</v>
      </c>
      <c r="C581" t="s">
        <v>1072</v>
      </c>
      <c r="D581" t="s">
        <v>45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31</v>
      </c>
      <c r="B582" t="s">
        <v>1073</v>
      </c>
      <c r="C582" t="s">
        <v>1074</v>
      </c>
      <c r="D582" t="s">
        <v>1066</v>
      </c>
      <c r="E582" t="n">
        <v>8</v>
      </c>
      <c r="F582" t="n">
        <v>8</v>
      </c>
      <c r="G582" t="n">
        <v>8</v>
      </c>
      <c r="H582" t="n">
        <v>9</v>
      </c>
      <c r="I582" t="n">
        <v>10</v>
      </c>
      <c r="J582" t="n">
        <v>10</v>
      </c>
      <c r="K582" t="n">
        <v>11</v>
      </c>
      <c r="L582" t="n">
        <v>12</v>
      </c>
      <c r="M582" t="n">
        <v>13</v>
      </c>
      <c r="N582" t="n">
        <v>14</v>
      </c>
      <c r="O582" t="n">
        <v>16</v>
      </c>
      <c r="P582" t="n">
        <v>16</v>
      </c>
      <c r="Q582" t="n">
        <v>17</v>
      </c>
      <c r="R582" t="n">
        <v>17</v>
      </c>
      <c r="S582" t="n">
        <v>17</v>
      </c>
      <c r="T582" t="n">
        <v>16</v>
      </c>
      <c r="U582" t="n">
        <v>18</v>
      </c>
      <c r="V582" t="n">
        <v>20</v>
      </c>
      <c r="W582" t="n">
        <v>20</v>
      </c>
      <c r="X582" t="n">
        <v>21</v>
      </c>
      <c r="Y582" t="n">
        <v>21</v>
      </c>
      <c r="Z582" t="n">
        <v>18</v>
      </c>
      <c r="AA582" t="n">
        <v>17</v>
      </c>
      <c r="AB582" t="n">
        <v>17</v>
      </c>
      <c r="AC582" t="n">
        <v>18</v>
      </c>
      <c r="AD582" t="n">
        <v>18</v>
      </c>
      <c r="AE582" t="n">
        <v>20</v>
      </c>
      <c r="AF582" t="n">
        <v>22</v>
      </c>
      <c r="AG582" t="n">
        <v>34</v>
      </c>
      <c r="AH582" t="n">
        <v>33</v>
      </c>
      <c r="AI582" t="n">
        <v>33</v>
      </c>
      <c r="AJ582" t="n">
        <v>25</v>
      </c>
      <c r="AK582" t="n">
        <v>33</v>
      </c>
      <c r="AL582" t="n">
        <v>26</v>
      </c>
      <c r="AM582" t="n">
        <v>29</v>
      </c>
      <c r="AN582" t="n">
        <v>29</v>
      </c>
      <c r="AO582" t="n">
        <v>28</v>
      </c>
      <c r="AP582" t="n">
        <v>29</v>
      </c>
      <c r="AQ582" t="n">
        <v>38</v>
      </c>
      <c r="AR582" t="n">
        <v>30</v>
      </c>
      <c r="AS582" t="n">
        <v>31</v>
      </c>
      <c r="AT582" t="n">
        <v>30</v>
      </c>
      <c r="AU582" t="n">
        <v>32</v>
      </c>
      <c r="AV582" t="n">
        <v>30</v>
      </c>
      <c r="AW582" t="n">
        <v>32</v>
      </c>
      <c r="AX582" t="n">
        <v>31</v>
      </c>
      <c r="AY582" t="n">
        <v>31</v>
      </c>
      <c r="AZ582" t="n">
        <v>31</v>
      </c>
      <c r="BA582" t="n">
        <v>31</v>
      </c>
      <c r="BB582" t="n">
        <v>30</v>
      </c>
      <c r="BC582" t="n">
        <v>29</v>
      </c>
      <c r="BD582" t="n">
        <v>30</v>
      </c>
      <c r="BE582" t="n">
        <v>28</v>
      </c>
      <c r="BF582" t="n">
        <v>29</v>
      </c>
      <c r="BG582" t="n">
        <v>29</v>
      </c>
      <c r="BH582" t="n">
        <v>29</v>
      </c>
      <c r="BI582" t="n">
        <v>29</v>
      </c>
    </row>
    <row r="583" spans="1:75">
      <c r="A583" t="s">
        <v>31</v>
      </c>
      <c r="B583" t="s">
        <v>1075</v>
      </c>
      <c r="C583" t="s">
        <v>1076</v>
      </c>
      <c r="D583" t="s">
        <v>34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31</v>
      </c>
      <c r="B584" t="s">
        <v>1077</v>
      </c>
      <c r="C584" t="s">
        <v>1078</v>
      </c>
      <c r="D584" t="s">
        <v>1079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31</v>
      </c>
      <c r="B585" t="s">
        <v>1080</v>
      </c>
      <c r="C585" t="s">
        <v>1081</v>
      </c>
      <c r="D585" t="s">
        <v>34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31</v>
      </c>
      <c r="B586" t="s">
        <v>1082</v>
      </c>
      <c r="C586" t="s">
        <v>1083</v>
      </c>
      <c r="D586" t="s">
        <v>41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31</v>
      </c>
      <c r="B587" t="s">
        <v>1084</v>
      </c>
      <c r="C587" t="s">
        <v>1085</v>
      </c>
      <c r="D587" t="s">
        <v>45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31</v>
      </c>
      <c r="B588" t="s">
        <v>1086</v>
      </c>
      <c r="C588" t="s">
        <v>1087</v>
      </c>
      <c r="D588" t="s">
        <v>1066</v>
      </c>
      <c r="E588" t="n">
        <v>32</v>
      </c>
      <c r="F588" t="n">
        <v>41</v>
      </c>
      <c r="G588" t="n">
        <v>42</v>
      </c>
      <c r="H588" t="n">
        <v>44</v>
      </c>
      <c r="I588" t="n">
        <v>46</v>
      </c>
      <c r="J588" t="n">
        <v>49</v>
      </c>
      <c r="K588" t="n">
        <v>50</v>
      </c>
      <c r="L588" t="n">
        <v>53</v>
      </c>
      <c r="M588" t="n">
        <v>53</v>
      </c>
      <c r="N588" t="n">
        <v>55</v>
      </c>
      <c r="O588" t="n">
        <v>56</v>
      </c>
      <c r="P588" t="n">
        <v>54</v>
      </c>
      <c r="Q588" t="n">
        <v>59</v>
      </c>
      <c r="R588" t="n">
        <v>59</v>
      </c>
      <c r="S588" t="n">
        <v>57</v>
      </c>
      <c r="T588" t="n">
        <v>57</v>
      </c>
      <c r="U588" t="n">
        <v>57</v>
      </c>
      <c r="V588" t="n">
        <v>58</v>
      </c>
      <c r="W588" t="n">
        <v>57</v>
      </c>
      <c r="X588" t="n">
        <v>62</v>
      </c>
      <c r="Y588" t="n">
        <v>77</v>
      </c>
      <c r="Z588" t="n">
        <v>75</v>
      </c>
      <c r="AA588" t="n">
        <v>80</v>
      </c>
      <c r="AB588" t="n">
        <v>65</v>
      </c>
      <c r="AC588" t="n">
        <v>63</v>
      </c>
      <c r="AD588" t="n">
        <v>65</v>
      </c>
      <c r="AE588" t="n">
        <v>73</v>
      </c>
      <c r="AF588" t="n">
        <v>75</v>
      </c>
      <c r="AG588" t="n">
        <v>82</v>
      </c>
      <c r="AH588" t="n">
        <v>86</v>
      </c>
      <c r="AI588" t="n">
        <v>89</v>
      </c>
      <c r="AJ588" t="n">
        <v>78</v>
      </c>
      <c r="AK588" t="n">
        <v>81</v>
      </c>
      <c r="AL588" t="n">
        <v>79</v>
      </c>
      <c r="AM588" t="n">
        <v>79</v>
      </c>
      <c r="AN588" t="n">
        <v>78</v>
      </c>
      <c r="AO588" t="n">
        <v>79</v>
      </c>
      <c r="AP588" t="n">
        <v>73</v>
      </c>
      <c r="AQ588" t="n">
        <v>66</v>
      </c>
      <c r="AR588" t="n">
        <v>64</v>
      </c>
      <c r="AS588" t="n">
        <v>64</v>
      </c>
      <c r="AT588" t="n">
        <v>57</v>
      </c>
      <c r="AU588" t="n">
        <v>57</v>
      </c>
      <c r="AV588" t="n">
        <v>55</v>
      </c>
      <c r="AW588" t="n">
        <v>54</v>
      </c>
      <c r="AX588" t="n">
        <v>56</v>
      </c>
      <c r="AY588" t="n">
        <v>55</v>
      </c>
      <c r="AZ588" t="n">
        <v>52</v>
      </c>
      <c r="BA588" t="n">
        <v>49</v>
      </c>
      <c r="BB588" t="n">
        <v>51</v>
      </c>
      <c r="BC588" t="n">
        <v>50</v>
      </c>
      <c r="BD588" t="n">
        <v>49</v>
      </c>
      <c r="BE588" t="n">
        <v>47</v>
      </c>
      <c r="BF588" t="n">
        <v>46</v>
      </c>
      <c r="BG588" t="n">
        <v>46</v>
      </c>
      <c r="BH588" t="n">
        <v>45</v>
      </c>
      <c r="BI588" t="n">
        <v>44</v>
      </c>
    </row>
    <row r="589" spans="1:75">
      <c r="A589" t="s">
        <v>31</v>
      </c>
      <c r="B589" t="s">
        <v>1088</v>
      </c>
      <c r="C589" t="s">
        <v>1089</v>
      </c>
      <c r="D589" t="s">
        <v>34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31</v>
      </c>
      <c r="B590" t="s">
        <v>1090</v>
      </c>
      <c r="C590" t="s">
        <v>1091</v>
      </c>
      <c r="D590" t="s">
        <v>34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31</v>
      </c>
      <c r="B591" t="s">
        <v>1092</v>
      </c>
      <c r="C591" t="s">
        <v>1093</v>
      </c>
      <c r="D591" t="s">
        <v>34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31</v>
      </c>
      <c r="B592" t="s">
        <v>1094</v>
      </c>
      <c r="C592" t="s">
        <v>1095</v>
      </c>
      <c r="D592" t="s">
        <v>41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31</v>
      </c>
      <c r="B593" t="s">
        <v>1096</v>
      </c>
      <c r="C593" t="s">
        <v>1097</v>
      </c>
      <c r="D593" t="s">
        <v>45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31</v>
      </c>
      <c r="B594" t="s">
        <v>1098</v>
      </c>
      <c r="C594" t="s">
        <v>1099</v>
      </c>
      <c r="D594" t="s">
        <v>34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31</v>
      </c>
      <c r="B595" t="s">
        <v>1100</v>
      </c>
      <c r="C595" t="s">
        <v>1101</v>
      </c>
      <c r="D595" t="s">
        <v>1066</v>
      </c>
      <c r="E595" t="n">
        <v>11</v>
      </c>
      <c r="F595" t="n">
        <v>11</v>
      </c>
      <c r="G595" t="n">
        <v>11</v>
      </c>
      <c r="H595" t="n">
        <v>13</v>
      </c>
      <c r="I595" t="n">
        <v>13</v>
      </c>
      <c r="J595" t="n">
        <v>14</v>
      </c>
      <c r="K595" t="n">
        <v>15</v>
      </c>
      <c r="L595" t="n">
        <v>16</v>
      </c>
      <c r="M595" t="n">
        <v>17</v>
      </c>
      <c r="N595" t="n">
        <v>19</v>
      </c>
      <c r="O595" t="n">
        <v>20</v>
      </c>
      <c r="P595" t="n">
        <v>21</v>
      </c>
      <c r="Q595" t="n">
        <v>23</v>
      </c>
      <c r="R595" t="n">
        <v>22</v>
      </c>
      <c r="S595" t="n">
        <v>22</v>
      </c>
      <c r="T595" t="n">
        <v>21</v>
      </c>
      <c r="U595" t="n">
        <v>22</v>
      </c>
      <c r="V595" t="n">
        <v>23</v>
      </c>
      <c r="W595" t="n">
        <v>22</v>
      </c>
      <c r="X595" t="n">
        <v>22</v>
      </c>
      <c r="Y595" t="n">
        <v>22</v>
      </c>
      <c r="Z595" t="n">
        <v>21</v>
      </c>
      <c r="AA595" t="n">
        <v>20</v>
      </c>
      <c r="AB595" t="n">
        <v>20</v>
      </c>
      <c r="AC595" t="n">
        <v>19</v>
      </c>
      <c r="AD595" t="n">
        <v>19</v>
      </c>
      <c r="AE595" t="n">
        <v>19</v>
      </c>
      <c r="AF595" t="n">
        <v>21</v>
      </c>
      <c r="AG595" t="n">
        <v>21</v>
      </c>
      <c r="AH595" t="n">
        <v>23</v>
      </c>
      <c r="AI595" t="n">
        <v>28</v>
      </c>
      <c r="AJ595" t="n">
        <v>23</v>
      </c>
      <c r="AK595" t="n">
        <v>26</v>
      </c>
      <c r="AL595" t="n">
        <v>25</v>
      </c>
      <c r="AM595" t="n">
        <v>26</v>
      </c>
      <c r="AN595" t="n">
        <v>26</v>
      </c>
      <c r="AO595" t="n">
        <v>27</v>
      </c>
      <c r="AP595" t="n">
        <v>27</v>
      </c>
      <c r="AQ595" t="n">
        <v>27</v>
      </c>
      <c r="AR595" t="n">
        <v>27</v>
      </c>
      <c r="AS595" t="n">
        <v>27</v>
      </c>
      <c r="AT595" t="n">
        <v>26</v>
      </c>
      <c r="AU595" t="n">
        <v>28</v>
      </c>
      <c r="AV595" t="n">
        <v>25</v>
      </c>
      <c r="AW595" t="n">
        <v>26</v>
      </c>
      <c r="AX595" t="n">
        <v>26</v>
      </c>
      <c r="AY595" t="n">
        <v>26</v>
      </c>
      <c r="AZ595" t="n">
        <v>26</v>
      </c>
      <c r="BA595" t="n">
        <v>25</v>
      </c>
      <c r="BB595" t="n">
        <v>25</v>
      </c>
      <c r="BC595" t="n">
        <v>24</v>
      </c>
      <c r="BD595" t="n">
        <v>24</v>
      </c>
      <c r="BE595" t="n">
        <v>23</v>
      </c>
      <c r="BF595" t="n">
        <v>22</v>
      </c>
      <c r="BG595" t="n">
        <v>22</v>
      </c>
      <c r="BH595" t="n">
        <v>22</v>
      </c>
      <c r="BI595" t="n">
        <v>23</v>
      </c>
    </row>
    <row r="596" spans="1:75">
      <c r="A596" t="s">
        <v>31</v>
      </c>
      <c r="B596" t="s">
        <v>1102</v>
      </c>
      <c r="C596" t="s">
        <v>1103</v>
      </c>
      <c r="D596" t="s">
        <v>34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31</v>
      </c>
      <c r="B597" t="s">
        <v>1104</v>
      </c>
      <c r="C597" t="s">
        <v>1105</v>
      </c>
      <c r="D597" t="s">
        <v>41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31</v>
      </c>
      <c r="B598" t="s">
        <v>1106</v>
      </c>
      <c r="C598" t="s">
        <v>1107</v>
      </c>
      <c r="D598" t="s">
        <v>45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31</v>
      </c>
      <c r="B599" t="s">
        <v>1108</v>
      </c>
      <c r="C599" t="s">
        <v>1109</v>
      </c>
      <c r="D599" t="s">
        <v>1110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31</v>
      </c>
      <c r="B600" t="s">
        <v>1111</v>
      </c>
      <c r="C600" t="s">
        <v>1112</v>
      </c>
      <c r="D600" t="s">
        <v>1066</v>
      </c>
      <c r="E600" t="n">
        <v>148</v>
      </c>
      <c r="F600" t="n">
        <v>173</v>
      </c>
      <c r="G600" t="n">
        <v>158</v>
      </c>
      <c r="H600" t="n">
        <v>168</v>
      </c>
      <c r="I600" t="n">
        <v>176</v>
      </c>
      <c r="J600" t="n">
        <v>185</v>
      </c>
      <c r="K600" t="n">
        <v>205</v>
      </c>
      <c r="L600" t="n">
        <v>227</v>
      </c>
      <c r="M600" t="n">
        <v>249</v>
      </c>
      <c r="N600" t="n">
        <v>255</v>
      </c>
      <c r="O600" t="n">
        <v>254</v>
      </c>
      <c r="P600" t="n">
        <v>264</v>
      </c>
      <c r="Q600" t="n">
        <v>263</v>
      </c>
      <c r="R600" t="n">
        <v>263</v>
      </c>
      <c r="S600" t="n">
        <v>244</v>
      </c>
      <c r="T600" t="n">
        <v>242</v>
      </c>
      <c r="U600" t="n">
        <v>243</v>
      </c>
      <c r="V600" t="n">
        <v>254</v>
      </c>
      <c r="W600" t="n">
        <v>254</v>
      </c>
      <c r="X600" t="n">
        <v>269</v>
      </c>
      <c r="Y600" t="n">
        <v>271</v>
      </c>
      <c r="Z600" t="n">
        <v>242</v>
      </c>
      <c r="AA600" t="n">
        <v>220</v>
      </c>
      <c r="AB600" t="n">
        <v>219</v>
      </c>
      <c r="AC600" t="n">
        <v>226</v>
      </c>
      <c r="AD600" t="n">
        <v>239</v>
      </c>
      <c r="AE600" t="n">
        <v>233</v>
      </c>
      <c r="AF600" t="n">
        <v>234</v>
      </c>
      <c r="AG600" t="n">
        <v>268</v>
      </c>
      <c r="AH600" t="n">
        <v>283</v>
      </c>
      <c r="AI600" t="n">
        <v>289</v>
      </c>
      <c r="AJ600" t="n">
        <v>260</v>
      </c>
      <c r="AK600" t="n">
        <v>264</v>
      </c>
      <c r="AL600" t="n">
        <v>241</v>
      </c>
      <c r="AM600" t="n">
        <v>252</v>
      </c>
      <c r="AN600" t="n">
        <v>248</v>
      </c>
      <c r="AO600" t="n">
        <v>235</v>
      </c>
      <c r="AP600" t="n">
        <v>226</v>
      </c>
      <c r="AQ600" t="n">
        <v>225</v>
      </c>
      <c r="AR600" t="n">
        <v>223</v>
      </c>
      <c r="AS600" t="n">
        <v>225</v>
      </c>
      <c r="AT600" t="n">
        <v>220</v>
      </c>
      <c r="AU600" t="n">
        <v>230</v>
      </c>
      <c r="AV600" t="n">
        <v>241</v>
      </c>
      <c r="AW600" t="n">
        <v>247</v>
      </c>
      <c r="AX600" t="n">
        <v>251</v>
      </c>
      <c r="AY600" t="n">
        <v>250</v>
      </c>
      <c r="AZ600" t="n">
        <v>257</v>
      </c>
      <c r="BA600" t="n">
        <v>208</v>
      </c>
      <c r="BB600" t="n">
        <v>205</v>
      </c>
      <c r="BC600" t="n">
        <v>203</v>
      </c>
      <c r="BD600" t="n">
        <v>207</v>
      </c>
      <c r="BE600" t="n">
        <v>200</v>
      </c>
      <c r="BF600" t="n">
        <v>198</v>
      </c>
      <c r="BG600" t="n">
        <v>197</v>
      </c>
      <c r="BH600" t="n">
        <v>199</v>
      </c>
      <c r="BI600" t="n">
        <v>198</v>
      </c>
    </row>
    <row r="601" spans="1:75">
      <c r="A601" t="s">
        <v>31</v>
      </c>
      <c r="B601" t="s">
        <v>1113</v>
      </c>
      <c r="C601" t="s">
        <v>1114</v>
      </c>
      <c r="D601" t="s">
        <v>620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31</v>
      </c>
      <c r="B602" t="s">
        <v>1115</v>
      </c>
      <c r="C602" t="s">
        <v>1116</v>
      </c>
      <c r="D602" t="s">
        <v>34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31</v>
      </c>
      <c r="B603" t="s">
        <v>1117</v>
      </c>
      <c r="C603" t="s">
        <v>1118</v>
      </c>
      <c r="D603" t="s">
        <v>41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31</v>
      </c>
      <c r="B604" t="s">
        <v>1119</v>
      </c>
      <c r="C604" t="s">
        <v>1120</v>
      </c>
      <c r="D604" t="s">
        <v>45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31</v>
      </c>
      <c r="B605" t="s">
        <v>1121</v>
      </c>
      <c r="C605" t="s">
        <v>1122</v>
      </c>
      <c r="D605" t="s">
        <v>34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31</v>
      </c>
      <c r="B606" t="s">
        <v>1123</v>
      </c>
      <c r="C606" t="s">
        <v>1124</v>
      </c>
      <c r="D606" t="s">
        <v>34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31</v>
      </c>
      <c r="B607" t="s">
        <v>1125</v>
      </c>
      <c r="C607" t="s">
        <v>1126</v>
      </c>
      <c r="D607" t="s">
        <v>34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31</v>
      </c>
      <c r="B608" t="s">
        <v>1127</v>
      </c>
      <c r="C608" t="s">
        <v>1128</v>
      </c>
      <c r="D608" t="s">
        <v>34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31</v>
      </c>
      <c r="B609" t="s">
        <v>1129</v>
      </c>
      <c r="C609" t="s">
        <v>1130</v>
      </c>
      <c r="D609" t="s">
        <v>34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31</v>
      </c>
      <c r="B610" t="s">
        <v>1131</v>
      </c>
      <c r="C610" t="s">
        <v>1132</v>
      </c>
      <c r="D610" t="s">
        <v>34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31</v>
      </c>
      <c r="B611" t="s">
        <v>1133</v>
      </c>
      <c r="C611" t="s">
        <v>1134</v>
      </c>
      <c r="D611" t="s">
        <v>1135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31</v>
      </c>
      <c r="B612" t="s">
        <v>1136</v>
      </c>
      <c r="C612" t="s">
        <v>1137</v>
      </c>
      <c r="D612" t="s">
        <v>34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31</v>
      </c>
      <c r="B613" t="s">
        <v>1136</v>
      </c>
      <c r="C613" t="s">
        <v>1138</v>
      </c>
      <c r="D613" t="s">
        <v>36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31</v>
      </c>
      <c r="B614" t="s">
        <v>1139</v>
      </c>
      <c r="C614" t="s">
        <v>1140</v>
      </c>
      <c r="D614" t="s">
        <v>34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31</v>
      </c>
      <c r="B615" t="s">
        <v>1139</v>
      </c>
      <c r="C615" t="s">
        <v>1141</v>
      </c>
      <c r="D615" t="s">
        <v>36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31</v>
      </c>
      <c r="B616" t="s">
        <v>1142</v>
      </c>
      <c r="C616" t="s">
        <v>1143</v>
      </c>
      <c r="D616" t="s">
        <v>34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31</v>
      </c>
      <c r="B617" t="s">
        <v>1144</v>
      </c>
      <c r="C617" t="s">
        <v>1145</v>
      </c>
      <c r="D617" t="s">
        <v>34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31</v>
      </c>
      <c r="B618" t="s">
        <v>1146</v>
      </c>
      <c r="C618" t="s">
        <v>1147</v>
      </c>
      <c r="D618" t="s">
        <v>34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31</v>
      </c>
      <c r="B619" t="s">
        <v>1148</v>
      </c>
      <c r="C619" t="s">
        <v>1149</v>
      </c>
      <c r="D619" t="s">
        <v>34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31</v>
      </c>
      <c r="B620" t="s">
        <v>1150</v>
      </c>
      <c r="C620" t="s">
        <v>1151</v>
      </c>
      <c r="D620" t="s">
        <v>34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31</v>
      </c>
      <c r="B621" t="s">
        <v>1152</v>
      </c>
      <c r="C621" t="s">
        <v>1153</v>
      </c>
      <c r="D621" t="s">
        <v>34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31</v>
      </c>
      <c r="B622" t="s">
        <v>1154</v>
      </c>
      <c r="C622" t="s">
        <v>1155</v>
      </c>
      <c r="D622" t="s">
        <v>41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31</v>
      </c>
      <c r="B623" t="s">
        <v>1152</v>
      </c>
      <c r="C623" t="s">
        <v>1156</v>
      </c>
      <c r="D623" t="s">
        <v>1157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31</v>
      </c>
      <c r="B624" t="s">
        <v>1158</v>
      </c>
      <c r="C624" t="s">
        <v>1159</v>
      </c>
      <c r="D624" t="s">
        <v>45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31</v>
      </c>
      <c r="B625" t="s">
        <v>1160</v>
      </c>
      <c r="C625" t="s">
        <v>1161</v>
      </c>
      <c r="D625" t="s">
        <v>34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31</v>
      </c>
      <c r="B626" t="s">
        <v>1162</v>
      </c>
      <c r="C626" t="s">
        <v>1163</v>
      </c>
      <c r="D626" t="s">
        <v>34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31</v>
      </c>
      <c r="B627" t="s">
        <v>1164</v>
      </c>
      <c r="C627" t="s">
        <v>1165</v>
      </c>
      <c r="D627" t="s">
        <v>34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31</v>
      </c>
      <c r="B628" t="s">
        <v>1166</v>
      </c>
      <c r="C628" t="s">
        <v>1167</v>
      </c>
      <c r="D628" t="s">
        <v>34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31</v>
      </c>
      <c r="B629" t="s">
        <v>1168</v>
      </c>
      <c r="C629" t="s">
        <v>1169</v>
      </c>
      <c r="D629" t="s">
        <v>34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31</v>
      </c>
      <c r="B630" t="s">
        <v>1170</v>
      </c>
      <c r="C630" t="s">
        <v>1171</v>
      </c>
      <c r="D630" t="s">
        <v>34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31</v>
      </c>
      <c r="B631" t="s">
        <v>1172</v>
      </c>
      <c r="C631" t="s">
        <v>1173</v>
      </c>
      <c r="D631" t="s">
        <v>34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31</v>
      </c>
      <c r="B632" t="s">
        <v>1174</v>
      </c>
      <c r="C632" t="s">
        <v>1175</v>
      </c>
      <c r="D632" t="s">
        <v>34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31</v>
      </c>
      <c r="B633" t="s">
        <v>1176</v>
      </c>
      <c r="C633" t="s">
        <v>1177</v>
      </c>
      <c r="D633" t="s">
        <v>41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31</v>
      </c>
      <c r="B634" t="s">
        <v>1178</v>
      </c>
      <c r="C634" t="s">
        <v>1179</v>
      </c>
      <c r="D634" t="s">
        <v>45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31</v>
      </c>
      <c r="B635" t="s">
        <v>1180</v>
      </c>
      <c r="C635" t="s">
        <v>1181</v>
      </c>
      <c r="D635" t="s">
        <v>34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31</v>
      </c>
      <c r="B636" t="s">
        <v>1182</v>
      </c>
      <c r="C636" t="s">
        <v>1183</v>
      </c>
      <c r="D636" t="s">
        <v>34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31</v>
      </c>
      <c r="B637" t="s">
        <v>1184</v>
      </c>
      <c r="C637" t="s">
        <v>1185</v>
      </c>
      <c r="D637" t="s">
        <v>34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31</v>
      </c>
      <c r="B638" t="s">
        <v>1186</v>
      </c>
      <c r="C638" t="s">
        <v>1187</v>
      </c>
      <c r="D638" t="s">
        <v>41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31</v>
      </c>
      <c r="B639" t="s">
        <v>1188</v>
      </c>
      <c r="C639" t="s">
        <v>1189</v>
      </c>
      <c r="D639" t="s">
        <v>45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31</v>
      </c>
      <c r="B640" t="s">
        <v>1190</v>
      </c>
      <c r="C640" t="s">
        <v>1191</v>
      </c>
      <c r="D640" t="s">
        <v>34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31</v>
      </c>
      <c r="B641" t="s">
        <v>1192</v>
      </c>
      <c r="C641" t="s">
        <v>1193</v>
      </c>
      <c r="D641" t="s">
        <v>41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31</v>
      </c>
      <c r="B642" t="s">
        <v>1194</v>
      </c>
      <c r="C642" t="s">
        <v>1195</v>
      </c>
      <c r="D642" t="s">
        <v>45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31</v>
      </c>
      <c r="B643" t="s">
        <v>1196</v>
      </c>
      <c r="C643" t="s">
        <v>1197</v>
      </c>
      <c r="D643" t="s">
        <v>34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31</v>
      </c>
      <c r="B644" t="s">
        <v>1198</v>
      </c>
      <c r="C644" t="s">
        <v>1199</v>
      </c>
      <c r="D644" t="s">
        <v>34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31</v>
      </c>
      <c r="B645" t="s">
        <v>1200</v>
      </c>
      <c r="C645" t="s">
        <v>1201</v>
      </c>
      <c r="D645" t="s">
        <v>34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31</v>
      </c>
      <c r="B646" t="s">
        <v>1202</v>
      </c>
      <c r="C646" t="s">
        <v>1203</v>
      </c>
      <c r="D646" t="s">
        <v>41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31</v>
      </c>
      <c r="B647" t="s">
        <v>1204</v>
      </c>
      <c r="C647" t="s">
        <v>1205</v>
      </c>
      <c r="D647" t="s">
        <v>45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31</v>
      </c>
      <c r="B648" t="s">
        <v>1206</v>
      </c>
      <c r="C648" t="s">
        <v>1207</v>
      </c>
      <c r="D648" t="s">
        <v>34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31</v>
      </c>
      <c r="B649" t="s">
        <v>1208</v>
      </c>
      <c r="C649" t="s">
        <v>1209</v>
      </c>
      <c r="D649" t="s">
        <v>41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31</v>
      </c>
      <c r="B650" t="s">
        <v>1210</v>
      </c>
      <c r="C650" t="s">
        <v>1211</v>
      </c>
      <c r="D650" t="s">
        <v>45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31</v>
      </c>
      <c r="B651" t="s">
        <v>1212</v>
      </c>
      <c r="C651" t="s">
        <v>1213</v>
      </c>
      <c r="D651" t="s">
        <v>34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31</v>
      </c>
      <c r="B652" t="s">
        <v>1214</v>
      </c>
      <c r="C652" t="s">
        <v>1215</v>
      </c>
      <c r="D652" t="s">
        <v>41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31</v>
      </c>
      <c r="B653" t="s">
        <v>1212</v>
      </c>
      <c r="C653" t="s">
        <v>1216</v>
      </c>
      <c r="D653" t="s">
        <v>36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31</v>
      </c>
      <c r="B654" t="s">
        <v>1217</v>
      </c>
      <c r="C654" t="s">
        <v>1218</v>
      </c>
      <c r="D654" t="s">
        <v>45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31</v>
      </c>
      <c r="B655" t="s">
        <v>1219</v>
      </c>
      <c r="C655" t="s">
        <v>1220</v>
      </c>
      <c r="D655" t="s">
        <v>34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31</v>
      </c>
      <c r="B656" t="s">
        <v>1221</v>
      </c>
      <c r="C656" t="s">
        <v>1222</v>
      </c>
      <c r="D656" t="s">
        <v>253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31</v>
      </c>
      <c r="B657" t="s">
        <v>1223</v>
      </c>
      <c r="C657" t="s">
        <v>1224</v>
      </c>
      <c r="D657" t="s">
        <v>34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31</v>
      </c>
      <c r="B658" t="s">
        <v>1225</v>
      </c>
      <c r="C658" t="s">
        <v>1226</v>
      </c>
      <c r="D658" t="s">
        <v>253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31</v>
      </c>
      <c r="B659" t="s">
        <v>1227</v>
      </c>
      <c r="C659" t="s">
        <v>1228</v>
      </c>
      <c r="D659" t="s">
        <v>34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31</v>
      </c>
      <c r="B660" t="s">
        <v>1229</v>
      </c>
      <c r="C660" t="s">
        <v>1230</v>
      </c>
      <c r="D660" t="s">
        <v>253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31</v>
      </c>
      <c r="B661" t="s">
        <v>1231</v>
      </c>
      <c r="C661" t="s">
        <v>1232</v>
      </c>
      <c r="D661" t="s">
        <v>34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31</v>
      </c>
      <c r="B662" t="s">
        <v>1233</v>
      </c>
      <c r="C662" t="s">
        <v>1234</v>
      </c>
      <c r="D662" t="s">
        <v>253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31</v>
      </c>
      <c r="B663" t="s">
        <v>1235</v>
      </c>
      <c r="C663" t="s">
        <v>1236</v>
      </c>
      <c r="D663" t="s">
        <v>34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31</v>
      </c>
      <c r="B664" t="s">
        <v>1237</v>
      </c>
      <c r="C664" t="s">
        <v>1238</v>
      </c>
      <c r="D664" t="s">
        <v>253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7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1239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33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35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38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42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47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50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54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57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61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64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68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71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75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78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82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96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102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107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110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114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119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125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128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132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137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141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146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157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160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166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169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173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176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184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185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190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193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197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200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211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214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220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223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229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232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13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238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242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245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249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252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257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260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264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268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269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271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275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281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285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287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291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293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295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299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307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310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314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317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321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324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330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333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6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341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345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348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358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360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364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368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371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375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378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384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387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389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391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393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395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397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399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451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453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455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459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461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463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465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467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469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483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486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492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496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499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503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504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506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507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509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510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512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513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515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518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522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525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529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532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536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539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543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546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1240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1241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1242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1243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1244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1245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1246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1247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17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1248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1249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1250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550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552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554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556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558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560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562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565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569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572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576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579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582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585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589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590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592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595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599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606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9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615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622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625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629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631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634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638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639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641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645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650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653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657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663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667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670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676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677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685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686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688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691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19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705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710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714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715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1251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1252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1253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1254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1255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717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719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723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727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731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764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767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771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774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778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781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787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790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794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797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801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804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808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811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818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821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825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828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832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835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839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842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846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849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853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856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864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867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906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907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909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1256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1257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1258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1259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1260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1261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911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912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968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970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973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977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980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984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987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991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994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1002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1005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15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1011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1017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1019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1021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1023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1025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1027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1028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1030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1033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1041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1043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1262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1053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1057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1059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1068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1076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1081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1093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1103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1109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1112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1116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1122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1124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1126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1128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1132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1134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1137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1138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1140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1141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1143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1145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1149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1153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1156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1167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1169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1171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1175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1185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1191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1201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1207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1213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1216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1224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1226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1232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1263</v>
      </c>
      <c r="D305" t="s">
        <v>1263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31</v>
      </c>
      <c r="B307" t="s">
        <v>1264</v>
      </c>
      <c r="C307" t="s">
        <v>1265</v>
      </c>
      <c r="D307" t="s">
        <v>34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31</v>
      </c>
      <c r="B308" t="s">
        <v>1264</v>
      </c>
      <c r="C308" t="s">
        <v>1266</v>
      </c>
      <c r="D308" t="s">
        <v>36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31</v>
      </c>
      <c r="B309" t="s">
        <v>1267</v>
      </c>
      <c r="C309" t="s">
        <v>1268</v>
      </c>
      <c r="D309" t="s">
        <v>34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31</v>
      </c>
      <c r="B310" t="s">
        <v>1267</v>
      </c>
      <c r="C310" t="s">
        <v>1269</v>
      </c>
      <c r="D310" t="s">
        <v>36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31</v>
      </c>
      <c r="B311" t="s">
        <v>1270</v>
      </c>
      <c r="C311" t="s">
        <v>1271</v>
      </c>
      <c r="D311" t="s">
        <v>34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31</v>
      </c>
      <c r="B312" t="s">
        <v>1270</v>
      </c>
      <c r="C312" t="s">
        <v>1272</v>
      </c>
      <c r="D312" t="s">
        <v>36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31</v>
      </c>
      <c r="B313" t="s">
        <v>1273</v>
      </c>
      <c r="C313" t="s">
        <v>1274</v>
      </c>
      <c r="D313" t="s">
        <v>34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31</v>
      </c>
      <c r="B314" t="s">
        <v>1273</v>
      </c>
      <c r="C314" t="s">
        <v>1275</v>
      </c>
      <c r="D314" t="s">
        <v>36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10" defaultRowHeight="15"/>
  <sheetData>
    <row r="1" spans="1:5">
      <c r="A1" t="s">
        <v>1276</v>
      </c>
      <c r="B1" t="s">
        <v>1277</v>
      </c>
      <c r="C1" t="s">
        <v>1278</v>
      </c>
      <c r="D1" t="s">
        <v>1279</v>
      </c>
      <c r="E1" t="s">
        <v>1280</v>
      </c>
    </row>
    <row r="2" spans="1:5">
      <c r="A2" t="s">
        <v>1281</v>
      </c>
      <c r="B2" s="1" t="n">
        <v>42705.578125</v>
      </c>
      <c r="C2" t="s">
        <v>1282</v>
      </c>
      <c r="D2" t="s">
        <v>1282</v>
      </c>
      <c r="E2" t="s">
        <v>1280</v>
      </c>
    </row>
    <row r="3" spans="1:5">
      <c r="A3" t="s">
        <v>1281</v>
      </c>
      <c r="B3" s="1" t="n">
        <v>42895.60795138889</v>
      </c>
      <c r="C3" t="s">
        <v>1283</v>
      </c>
      <c r="D3" t="s">
        <v>1283</v>
      </c>
      <c r="E3" t="s">
        <v>1280</v>
      </c>
    </row>
    <row r="4" spans="1:5">
      <c r="A4" t="s">
        <v>1281</v>
      </c>
      <c r="B4" s="1" t="n">
        <v>42895.61920138889</v>
      </c>
      <c r="C4" t="s">
        <v>1284</v>
      </c>
      <c r="D4" t="s">
        <v>1284</v>
      </c>
      <c r="E4" t="s">
        <v>1280</v>
      </c>
    </row>
    <row r="5" spans="1:5">
      <c r="A5" t="s">
        <v>1281</v>
      </c>
      <c r="B5" s="1" t="n">
        <v>42943.57498842593</v>
      </c>
      <c r="C5" t="s">
        <v>1285</v>
      </c>
      <c r="D5" t="s">
        <v>1285</v>
      </c>
      <c r="E5" t="s">
        <v>1280</v>
      </c>
    </row>
    <row r="6" spans="1:5">
      <c r="A6" t="s">
        <v>1281</v>
      </c>
      <c r="B6" s="1" t="n">
        <v>43337.72545138889</v>
      </c>
      <c r="C6" t="s">
        <v>1286</v>
      </c>
      <c r="D6" t="s">
        <v>1286</v>
      </c>
      <c r="E6" t="s">
        <v>1280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M5 Price Annual</vt:lpstr>
      <vt:lpstr>Input EIA SEDS</vt:lpstr>
      <vt:lpstr>EIA Consumption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2018-09-09T13:24:07Z</dcterms:created>
  <dcterms:modified xmlns:dcterms="http://purl.org/dc/terms/" xmlns:xsi="http://www.w3.org/2001/XMLSchema-instance" xsi:type="dcterms:W3CDTF">2018-09-09T13:24:07Z</dcterms:modified>
  <cp:lastModifiedBy/>
  <cp:category/>
  <cp:contentStatus/>
  <cp:version/>
  <cp:revision/>
  <cp:keywords/>
</cp:coreProperties>
</file>